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namedSheetViews/namedSheetView1.xml" ContentType="application/vnd.ms-excel.namedsheetview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ge.sharepoint.com/sites/WildfireMitigationPlan/Discovery/2023-2025 WMP Discovery/MGRA/(001-010)/010/"/>
    </mc:Choice>
  </mc:AlternateContent>
  <xr:revisionPtr revIDLastSave="470" documentId="13_ncr:1_{82E516A3-DE78-4692-9D22-92C167C4767C}" xr6:coauthVersionLast="47" xr6:coauthVersionMax="47" xr10:uidLastSave="{E56136A8-312B-4D35-82C2-BE6613A9B403}"/>
  <bookViews>
    <workbookView xWindow="1212" yWindow="420" windowWidth="20712" windowHeight="12840" xr2:uid="{DD6EEE16-6CC5-4C60-9572-C540060583FD}"/>
  </bookViews>
  <sheets>
    <sheet name="Q1 a-h" sheetId="34" r:id="rId1"/>
    <sheet name="Q1 i-j" sheetId="37" r:id="rId2"/>
    <sheet name="Definitions" sheetId="36" r:id="rId3"/>
  </sheets>
  <externalReferences>
    <externalReference r:id="rId4"/>
    <externalReference r:id="rId5"/>
  </externalReferences>
  <definedNames>
    <definedName name="_xlnm._FilterDatabase" localSheetId="0" hidden="1">'Q1 a-h'!$A$5:$Z$279</definedName>
    <definedName name="_xlnm._FilterDatabase" localSheetId="1" hidden="1">'Q1 i-j'!$A$3:$D$125</definedName>
    <definedName name="_xlcn.WorksheetConnection_DataA1F7551" localSheetId="2" hidden="1">#REF!</definedName>
    <definedName name="_xlcn.WorksheetConnection_DataA1F7551" hidden="1">#REF!</definedName>
    <definedName name="Current10KTotal">'[1]WMP GH-04 10K UG Daily'!$I$7</definedName>
    <definedName name="DailySnapDate">'[1]Previous Day'!$C$2</definedName>
    <definedName name="EPC_Dropdown" localSheetId="2">[2]EPC!#REF!</definedName>
    <definedName name="EPC_Dropdown">[2]EPC!#REF!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MonthSnap10K">'[1]Previous Day'!$M$25</definedName>
    <definedName name="MoSnapDate">'[1]Risk Score Tracker'!$N$34</definedName>
    <definedName name="RiskMo">'[1]Risk Score Tracker'!$C$34</definedName>
    <definedName name="RiskMoPrev">'[2]Risk Score Tracker'!$L$34</definedName>
    <definedName name="RiskWeek">'[2]Risk Score Tracker'!$C$14</definedName>
    <definedName name="RiskWeekFri">'[2]Risk Score Tracker'!$C$24</definedName>
    <definedName name="RiskWeekFriPrev">'[2]Risk Score Tracker'!$L$24</definedName>
    <definedName name="RiskWeekPrev">'[2]Risk Score Tracker'!$L$14</definedName>
    <definedName name="SnapDataDate">'[1]Previous Day'!$C$3</definedName>
    <definedName name="WeekSnap10K">'[1]Previous Day'!$O$25</definedName>
    <definedName name="WeekSnapDate10K">'[1]Previous Day'!$O$27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4" i="34" l="1"/>
  <c r="X4" i="34" l="1"/>
  <c r="W4" i="34"/>
  <c r="V4" i="34"/>
  <c r="U4" i="34"/>
  <c r="T4" i="34"/>
  <c r="S4" i="34"/>
  <c r="R4" i="34"/>
  <c r="Q4" i="34"/>
  <c r="P4" i="34"/>
  <c r="O4" i="34"/>
  <c r="N4" i="34"/>
  <c r="M4" i="34"/>
  <c r="L4" i="34"/>
  <c r="K4" i="34"/>
  <c r="J4" i="34"/>
  <c r="Y4" i="34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202218F-8EEC-49FA-9A7A-6BACCFB2793F}" keepAlive="1" name="Query - SummaryData" description="Connection to the 'SummaryData' query in the workbook." type="5" refreshedVersion="8" saveData="1">
    <dbPr connection="Provider=Microsoft.Mashup.OleDb.1;Data Source=$Workbook$;Location=SummaryData;Extended Properties=&quot;&quot;" command="SELECT * FROM [SummaryData]"/>
  </connection>
</connections>
</file>

<file path=xl/sharedStrings.xml><?xml version="1.0" encoding="utf-8"?>
<sst xmlns="http://schemas.openxmlformats.org/spreadsheetml/2006/main" count="1637" uniqueCount="314">
  <si>
    <t>Order</t>
  </si>
  <si>
    <t>MAT Code</t>
  </si>
  <si>
    <t>County</t>
  </si>
  <si>
    <t>Total Planned OH Miles</t>
  </si>
  <si>
    <t>Total Planned UG Miles</t>
  </si>
  <si>
    <t>Total Planned Removal Miles</t>
  </si>
  <si>
    <t>Total Planned Circuit Miles</t>
  </si>
  <si>
    <t>OH - 2023 Complete</t>
  </si>
  <si>
    <t>UG - 2023 Complete</t>
  </si>
  <si>
    <t>Removal - 2023 Complete</t>
  </si>
  <si>
    <t>2023 Total Complete Miles</t>
  </si>
  <si>
    <t>Other</t>
  </si>
  <si>
    <t>Base SH</t>
  </si>
  <si>
    <t>08W</t>
  </si>
  <si>
    <t>MIDDLETOWN 1101548</t>
  </si>
  <si>
    <t>OREGON TRAIL 110335002</t>
  </si>
  <si>
    <t>AUBERRY 1101CB</t>
  </si>
  <si>
    <t>REDBUD 1101754544</t>
  </si>
  <si>
    <t>KIRKER 2104442850</t>
  </si>
  <si>
    <t>Fire Rebuild</t>
  </si>
  <si>
    <t>95F</t>
  </si>
  <si>
    <t>BIG BASIN 110212758</t>
  </si>
  <si>
    <t>MOUNTAIN QUARRIES 2101CB</t>
  </si>
  <si>
    <t>MOUNTAIN QUARRIES 21011350</t>
  </si>
  <si>
    <t>POTTER VALLEY P H 11051904</t>
  </si>
  <si>
    <t>AUBERRY 1101R2578</t>
  </si>
  <si>
    <t>UPPER LAKE 11011276</t>
  </si>
  <si>
    <t>MARIPOSA 210135244</t>
  </si>
  <si>
    <t>POTTER VALLEY P H 110537476</t>
  </si>
  <si>
    <t>BIG MEADOWS 21012248</t>
  </si>
  <si>
    <t>BIG MEADOWS 21012476</t>
  </si>
  <si>
    <t>MARIPOSA 2102440236</t>
  </si>
  <si>
    <t>STANISLAUS 1702CB</t>
  </si>
  <si>
    <t>JESSUP 1103348657</t>
  </si>
  <si>
    <t>COTTONWOOD 11029026</t>
  </si>
  <si>
    <t>ELK CREEK 11012002</t>
  </si>
  <si>
    <t>VACAVILLE 11046542</t>
  </si>
  <si>
    <t>BIG MEADOWS 21012260</t>
  </si>
  <si>
    <t>COTTONWOOD 1102544790</t>
  </si>
  <si>
    <t>WYANDOTTE 1110980944</t>
  </si>
  <si>
    <t>Community Rebuild</t>
  </si>
  <si>
    <t>VACAVILLE 110838316</t>
  </si>
  <si>
    <t>JESSUP 11021550</t>
  </si>
  <si>
    <t>JAMESON 110265516</t>
  </si>
  <si>
    <t>MIDDLETOWN 110148212</t>
  </si>
  <si>
    <t>JAMESON 1105466348</t>
  </si>
  <si>
    <t>KANAKA 1101CB</t>
  </si>
  <si>
    <t>REDBUD 1101708166</t>
  </si>
  <si>
    <t>CLARK ROAD 1102CB</t>
  </si>
  <si>
    <t>VACAVILLE 11088762</t>
  </si>
  <si>
    <t>LINCOLN 1104685276</t>
  </si>
  <si>
    <t>LINCOLN 1104275986</t>
  </si>
  <si>
    <t>CURTIS 1701CB</t>
  </si>
  <si>
    <t>3UG</t>
  </si>
  <si>
    <t>MARIPOSA 21019400</t>
  </si>
  <si>
    <t>MARIPOSA 210110170</t>
  </si>
  <si>
    <t>CORNING 110253184</t>
  </si>
  <si>
    <t>CORNING 1102915324</t>
  </si>
  <si>
    <t>WYANDOTTE 11031976</t>
  </si>
  <si>
    <t>OAKHURST 110110090</t>
  </si>
  <si>
    <t>CLARK ROAD 11022070</t>
  </si>
  <si>
    <t>PLACERVILLE 21067522</t>
  </si>
  <si>
    <t>UPPER LAKE 1101</t>
  </si>
  <si>
    <t>CLAYTON 221296224</t>
  </si>
  <si>
    <t>DESCHUTES 11041370</t>
  </si>
  <si>
    <t>ANDERSON 11031600</t>
  </si>
  <si>
    <t>ELK CREEK 110193504</t>
  </si>
  <si>
    <t>2BP</t>
  </si>
  <si>
    <t>Circuit Name</t>
  </si>
  <si>
    <t>KANAKA 1101</t>
  </si>
  <si>
    <t>PLACERVILLE 2106</t>
  </si>
  <si>
    <t>VACAVILLE 1104</t>
  </si>
  <si>
    <t>CAMP EVERS 2103</t>
  </si>
  <si>
    <t>POTTER VALLEY P H 110576498</t>
  </si>
  <si>
    <t>10J</t>
  </si>
  <si>
    <t>MIDDLETOWN 1101</t>
  </si>
  <si>
    <t>PARADISE 1106</t>
  </si>
  <si>
    <t>PARADISE 1104</t>
  </si>
  <si>
    <t>PARADISE 11042206</t>
  </si>
  <si>
    <t>PARADISE 110636042</t>
  </si>
  <si>
    <t>PARADISE 1104457900</t>
  </si>
  <si>
    <t>PARADISE 110439216</t>
  </si>
  <si>
    <t>PARADISE 1105</t>
  </si>
  <si>
    <t>PARADISE 1105CB</t>
  </si>
  <si>
    <t>PARADISE 110443008</t>
  </si>
  <si>
    <t>PARADISE 1104409622</t>
  </si>
  <si>
    <t>PARADISE 11052214</t>
  </si>
  <si>
    <t>VOLTA 1101</t>
  </si>
  <si>
    <t>VOLTA 1101CB</t>
  </si>
  <si>
    <t>AUBERRY 1101</t>
  </si>
  <si>
    <t>HALF MOON BAY 1103</t>
  </si>
  <si>
    <t>OREGON TRAIL 1103</t>
  </si>
  <si>
    <t>WILLOW CREEK 1103</t>
  </si>
  <si>
    <t>MARTELL 1101</t>
  </si>
  <si>
    <t>MARTELL 1101CB</t>
  </si>
  <si>
    <t>BIG BASIN 1102</t>
  </si>
  <si>
    <t>BANGOR 1101</t>
  </si>
  <si>
    <t>ELK CREEK 1101</t>
  </si>
  <si>
    <t>PINE GROVE 1102</t>
  </si>
  <si>
    <t>OAKHURST 1101</t>
  </si>
  <si>
    <t>BIG BASIN 1101</t>
  </si>
  <si>
    <t>REDBUD 1101</t>
  </si>
  <si>
    <t>EL DORADO PH 2101</t>
  </si>
  <si>
    <t>EL DORADO PH 210119752</t>
  </si>
  <si>
    <t>MOUNTAIN QUARRIES 2101</t>
  </si>
  <si>
    <t>SHINGLE SPRINGS 2109</t>
  </si>
  <si>
    <t>SHINGLE SPRINGS 210935598</t>
  </si>
  <si>
    <t>BIG BEND 1102</t>
  </si>
  <si>
    <t>PARADISE 1103</t>
  </si>
  <si>
    <t>PARADISE 1103CB</t>
  </si>
  <si>
    <t>MARIPOSA 2102</t>
  </si>
  <si>
    <t>MARIPOSA 2101</t>
  </si>
  <si>
    <t>CLARK ROAD 1102</t>
  </si>
  <si>
    <t>STANISLAUS 1701</t>
  </si>
  <si>
    <t>STANISLAUS 1702</t>
  </si>
  <si>
    <t>STANISLAUS 17021804</t>
  </si>
  <si>
    <t>PINE GROVE 11021222</t>
  </si>
  <si>
    <t>STANISLAUS 17021888</t>
  </si>
  <si>
    <t>PARADISE 1104954322</t>
  </si>
  <si>
    <t>PARADISE 1104961990</t>
  </si>
  <si>
    <t>PARADISE 11032534</t>
  </si>
  <si>
    <t>PARADISE 1105121988</t>
  </si>
  <si>
    <t>PARADISE 110599226</t>
  </si>
  <si>
    <t>PARADISE 1103143744</t>
  </si>
  <si>
    <t>DESCHUTES 1104</t>
  </si>
  <si>
    <t>VOLTA 11011596</t>
  </si>
  <si>
    <t>CLAYTON 2215</t>
  </si>
  <si>
    <t>CLAYTON 2215184604</t>
  </si>
  <si>
    <t>49M</t>
  </si>
  <si>
    <t>STANISLAUS 17021850</t>
  </si>
  <si>
    <t>CORNING 1102</t>
  </si>
  <si>
    <t>WILLOW CREEK 11032936</t>
  </si>
  <si>
    <t>BRUNSWICK 1106</t>
  </si>
  <si>
    <t>BRUNSWICK 110651486</t>
  </si>
  <si>
    <t>CLAYTON 2212</t>
  </si>
  <si>
    <t>MARIPOSA 210110240</t>
  </si>
  <si>
    <t>JESSUP 1102</t>
  </si>
  <si>
    <t>WILDWOOD 1101</t>
  </si>
  <si>
    <t>WILDWOOD 11011454</t>
  </si>
  <si>
    <t>PANORAMA 1101</t>
  </si>
  <si>
    <t>PANORAMA 1101CB</t>
  </si>
  <si>
    <t>VACAVILLE 1108</t>
  </si>
  <si>
    <t>LINCOLN 1104</t>
  </si>
  <si>
    <t>LINCOLN 11042070</t>
  </si>
  <si>
    <t>WYANDOTTE 1103</t>
  </si>
  <si>
    <t>MIDDLETOWN 1103</t>
  </si>
  <si>
    <t>MIDDLETOWN 1103830</t>
  </si>
  <si>
    <t>HALF MOON BAY 110369412</t>
  </si>
  <si>
    <t>TIDEWATER 2106</t>
  </si>
  <si>
    <t>TIDEWATER 210614072</t>
  </si>
  <si>
    <t>KIRKER 2104</t>
  </si>
  <si>
    <t>POTTER VALLEY P H 1105</t>
  </si>
  <si>
    <t>BANGOR 1101CB</t>
  </si>
  <si>
    <t>BIG BEND 11021972</t>
  </si>
  <si>
    <t>CAMP EVERS 210311046</t>
  </si>
  <si>
    <t>BIG BASIN 110110720</t>
  </si>
  <si>
    <t>VOLTA 110153118</t>
  </si>
  <si>
    <t>BIG MEADOWS 2101</t>
  </si>
  <si>
    <t>STANISLAUS 1701CB</t>
  </si>
  <si>
    <t>COTTONWOOD 1102</t>
  </si>
  <si>
    <t>SPANISH CREEK 4401</t>
  </si>
  <si>
    <t>SPANISH CREEK 4401CB</t>
  </si>
  <si>
    <t>BIG MEADOWS 21012586</t>
  </si>
  <si>
    <t>ANDERSON 1103</t>
  </si>
  <si>
    <t>CLARK ROAD 110281296</t>
  </si>
  <si>
    <t>BIG BASIN 11022253</t>
  </si>
  <si>
    <t>ANDERSON 1103226050</t>
  </si>
  <si>
    <t>CURTIS 1701</t>
  </si>
  <si>
    <t>FLINT 1101</t>
  </si>
  <si>
    <t>FLINT 1101958726</t>
  </si>
  <si>
    <t>JESSUP 1103</t>
  </si>
  <si>
    <t>WYANDOTTE 1110</t>
  </si>
  <si>
    <t>JAMESON 1102</t>
  </si>
  <si>
    <t>HORSESHOE 1101</t>
  </si>
  <si>
    <t>HORSESHOE 110150140</t>
  </si>
  <si>
    <t>LINCOLN 1104997576</t>
  </si>
  <si>
    <t>JAMESON 1105</t>
  </si>
  <si>
    <t>JAMESON 11059472</t>
  </si>
  <si>
    <t>JAMESON 1105371694</t>
  </si>
  <si>
    <t>JAMESON 1105913400</t>
  </si>
  <si>
    <t>WYANDOTTE 11031941</t>
  </si>
  <si>
    <t>BIG BASIN 110296986</t>
  </si>
  <si>
    <t xml:space="preserve">PLUMAS                                  </t>
  </si>
  <si>
    <t>PLUMAS</t>
  </si>
  <si>
    <t>EL DORADO</t>
  </si>
  <si>
    <t>TRINITY</t>
  </si>
  <si>
    <t xml:space="preserve">SANTA CRUZ                              </t>
  </si>
  <si>
    <t xml:space="preserve">BUTTE                                   </t>
  </si>
  <si>
    <t>BUTTE</t>
  </si>
  <si>
    <t xml:space="preserve">MARIPOSA                                </t>
  </si>
  <si>
    <t>MARIPOSA</t>
  </si>
  <si>
    <t xml:space="preserve">PLACER                                  </t>
  </si>
  <si>
    <t xml:space="preserve">SOLANO                                  </t>
  </si>
  <si>
    <t xml:space="preserve">SHASTA                                  </t>
  </si>
  <si>
    <t xml:space="preserve">FRESNO                                  </t>
  </si>
  <si>
    <t>FRESNO</t>
  </si>
  <si>
    <t xml:space="preserve">TRINITY                                 </t>
  </si>
  <si>
    <t>MADERA</t>
  </si>
  <si>
    <t>SHASTA</t>
  </si>
  <si>
    <t xml:space="preserve">EL DORADO                               </t>
  </si>
  <si>
    <t xml:space="preserve">NEVADA                                  </t>
  </si>
  <si>
    <t>PLACER</t>
  </si>
  <si>
    <t>SAN MATEO</t>
  </si>
  <si>
    <t>MENDOCINO</t>
  </si>
  <si>
    <t xml:space="preserve">MENDOCINO                               </t>
  </si>
  <si>
    <t xml:space="preserve">TEHAMA                                  </t>
  </si>
  <si>
    <t xml:space="preserve">LAKE                                    </t>
  </si>
  <si>
    <t xml:space="preserve">AMADOR                                  </t>
  </si>
  <si>
    <t xml:space="preserve">CALAVERAS                               </t>
  </si>
  <si>
    <t>TUOLUMNE</t>
  </si>
  <si>
    <t xml:space="preserve">CONTRA COSTA                            </t>
  </si>
  <si>
    <t>SOLANO</t>
  </si>
  <si>
    <t>TEHAMA</t>
  </si>
  <si>
    <t>LAKE</t>
  </si>
  <si>
    <t>CONTRA COSTA</t>
  </si>
  <si>
    <t>GLENN</t>
  </si>
  <si>
    <t xml:space="preserve">GLENN                                   </t>
  </si>
  <si>
    <t>Paradise 1106CB</t>
  </si>
  <si>
    <t>Paradise 11032534</t>
  </si>
  <si>
    <t>Paradise 1105CB</t>
  </si>
  <si>
    <t>Paradise 1103CB</t>
  </si>
  <si>
    <t>Paradise 1104CB</t>
  </si>
  <si>
    <t>Paradise 11042206</t>
  </si>
  <si>
    <t>PARADISE 1104920400</t>
  </si>
  <si>
    <t>Paradise 110353544</t>
  </si>
  <si>
    <t>Paradise 110343008</t>
  </si>
  <si>
    <t>PARADISE 11032486</t>
  </si>
  <si>
    <t>Paradise 1105121988</t>
  </si>
  <si>
    <t>Paradise 1105829194</t>
  </si>
  <si>
    <t>Paradise 1105878870</t>
  </si>
  <si>
    <t>OH - Pre-2023 Complete</t>
  </si>
  <si>
    <t>UG - Pre-2023 Complete</t>
  </si>
  <si>
    <t>Removal - Pre-2023 Complete</t>
  </si>
  <si>
    <t>Pre-2023 Total Complete Miles</t>
  </si>
  <si>
    <t>Data as of Feb 22, 2024</t>
  </si>
  <si>
    <t>Circuit ID</t>
  </si>
  <si>
    <t>PG&amp;E 2023 Completed Undergrounding Work</t>
  </si>
  <si>
    <t>Not Available</t>
  </si>
  <si>
    <t>Circuit Protection Zone (CPZ)</t>
  </si>
  <si>
    <t>OH - Post 2023 Forecast</t>
  </si>
  <si>
    <t>UG - Post 2023 Forecast</t>
  </si>
  <si>
    <t>Removal - Post 2023 Forecast</t>
  </si>
  <si>
    <t>Total Estimated Actual Cost</t>
  </si>
  <si>
    <t>Post 2023 Total Forecat Miles</t>
  </si>
  <si>
    <t>Construction
End Date</t>
  </si>
  <si>
    <t>Construction
Start Date</t>
  </si>
  <si>
    <t>MAT</t>
  </si>
  <si>
    <t>Definitions</t>
  </si>
  <si>
    <t>Category</t>
  </si>
  <si>
    <t>Category Type</t>
  </si>
  <si>
    <t>Description</t>
  </si>
  <si>
    <t>Planned projects in System Hardening program tracked in PG&amp;E's Maintenance Activity Type (MAT) 08W. May include underground, overhead hardening and line removal projects.</t>
  </si>
  <si>
    <t>Specific Fire Rebuild projects outside a High Fire Threat District (HFTD) currently associated with the Dixie and Camp fires in the county of Butte (towns of Paradise, Magalia) and Plumas (city of Greenville) .</t>
  </si>
  <si>
    <t>System Hardening work as a result of fires in an HFTD.</t>
  </si>
  <si>
    <t>Non-rebuild, base system hardening or targeted undergrounding projects in HFTD that are new business, Work Requested by Others (WRO), capacity upgrades, Rule 20A, etc.</t>
  </si>
  <si>
    <t xml:space="preserve">System Hardening Wildfire Resiliency Projects </t>
  </si>
  <si>
    <t>Work Requested by Others - Overhead Relocation</t>
  </si>
  <si>
    <t>Maintenance Program: Undergrounding Capital Projects</t>
  </si>
  <si>
    <t>Targeted Undergrounding</t>
  </si>
  <si>
    <t>Preinstalled Interconnection Hubs / Microgrids: non-gen</t>
  </si>
  <si>
    <t xml:space="preserve">Electric Distribution Major Emergency </t>
  </si>
  <si>
    <t>CPZ</t>
  </si>
  <si>
    <t>N/A</t>
  </si>
  <si>
    <t>Customer Count - April 2024</t>
  </si>
  <si>
    <t>Sum of PSPS Minutes for Maximum Event Duration on CPZ</t>
  </si>
  <si>
    <t>Sum of PSPS Minutes for Average Customer Outage on CPZ</t>
  </si>
  <si>
    <t>CPZs where UG work took place in 2023</t>
  </si>
  <si>
    <t>SONOMA</t>
  </si>
  <si>
    <t>NAPA</t>
  </si>
  <si>
    <t>TEHEMA</t>
  </si>
  <si>
    <t>103521102</t>
  </si>
  <si>
    <t>OREGON TRAIL 1102</t>
  </si>
  <si>
    <t>OREGON TRAIL 110249144</t>
  </si>
  <si>
    <t>10I</t>
  </si>
  <si>
    <t>43432105</t>
  </si>
  <si>
    <t>SILVERADO 2105</t>
  </si>
  <si>
    <t>SILVERADO 2105247660</t>
  </si>
  <si>
    <t>102541101</t>
  </si>
  <si>
    <t>VOLTA 110185234</t>
  </si>
  <si>
    <t>10H</t>
  </si>
  <si>
    <t>63601104</t>
  </si>
  <si>
    <t>102211101</t>
  </si>
  <si>
    <t>BUCKS CREEK 1101</t>
  </si>
  <si>
    <t>BUCKS CREEK 1101CB</t>
  </si>
  <si>
    <t>102831104</t>
  </si>
  <si>
    <t>Paradise 1104</t>
  </si>
  <si>
    <t>PARADISE 11042034</t>
  </si>
  <si>
    <t>10K</t>
  </si>
  <si>
    <t>254151101</t>
  </si>
  <si>
    <t>AUBERRY 1101R2839</t>
  </si>
  <si>
    <t>42871101</t>
  </si>
  <si>
    <t>24251101</t>
  </si>
  <si>
    <t>WOODSIDE 1101</t>
  </si>
  <si>
    <t>WOODSIDE 11018974</t>
  </si>
  <si>
    <t>43071101</t>
  </si>
  <si>
    <t>DUNBAR 1101</t>
  </si>
  <si>
    <t>DUNBAR 1101416</t>
  </si>
  <si>
    <t>102812101</t>
  </si>
  <si>
    <t>103091102</t>
  </si>
  <si>
    <t>CLARK ROAD 110247006</t>
  </si>
  <si>
    <t>102931102</t>
  </si>
  <si>
    <t>102781101</t>
  </si>
  <si>
    <t>102911110</t>
  </si>
  <si>
    <t>63601111</t>
  </si>
  <si>
    <t>VACAVILLE 1111</t>
  </si>
  <si>
    <t>VACAVILLE 1111CB</t>
  </si>
  <si>
    <t>VACAVILLE 111113652</t>
  </si>
  <si>
    <t>63801102</t>
  </si>
  <si>
    <t>CLARK ROAD 11022094</t>
  </si>
  <si>
    <t>63601108</t>
  </si>
  <si>
    <t>103441102</t>
  </si>
  <si>
    <t>Work Requested by Others - Rule 20B</t>
  </si>
  <si>
    <t>Work Requested by Others - Rule 20C</t>
  </si>
  <si>
    <t>Electric Distribution Work Requested by Others (WRO) – New Business Underground Relocation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</si>
</sst>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00000"/>
    <numFmt numFmtId="165" formatCode="0.0"/>
    <numFmt numFmtId="166" formatCode="0.000000"/>
    <numFmt numFmtId="167" formatCode="_(* #,##0.0_);_(* \(#,##0.0\);_(* &quot;-&quot;?_);_(@_)"/>
    <numFmt numFmtId="168" formatCode="_(* #,##0.000_);_(* \(#,##0.000\);_(* &quot;-&quot;???_);_(@_)"/>
    <numFmt numFmtId="169" formatCode="&quot;$&quot;#,##0.00"/>
  </numFmts>
  <fonts count="11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44546A"/>
      <name val="Calibri Light"/>
      <family val="2"/>
    </font>
    <font>
      <sz val="11"/>
      <color rgb="FF000000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CF4FA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left"/>
    </xf>
    <xf numFmtId="0" fontId="3" fillId="3" borderId="0" xfId="0" applyFont="1" applyFill="1" applyAlignment="1">
      <alignment horizontal="center" vertical="center" wrapText="1"/>
    </xf>
    <xf numFmtId="167" fontId="0" fillId="0" borderId="1" xfId="5" applyNumberFormat="1" applyFont="1" applyFill="1" applyBorder="1" applyAlignment="1">
      <alignment horizontal="left"/>
    </xf>
    <xf numFmtId="167" fontId="0" fillId="4" borderId="1" xfId="5" applyNumberFormat="1" applyFont="1" applyFill="1" applyBorder="1" applyAlignment="1">
      <alignment horizontal="left"/>
    </xf>
    <xf numFmtId="0" fontId="4" fillId="8" borderId="0" xfId="0" applyFont="1" applyFill="1" applyAlignment="1">
      <alignment horizontal="center" vertical="center" wrapText="1"/>
    </xf>
    <xf numFmtId="168" fontId="0" fillId="0" borderId="0" xfId="5" applyNumberFormat="1" applyFont="1" applyAlignment="1">
      <alignment horizontal="left"/>
    </xf>
    <xf numFmtId="168" fontId="0" fillId="5" borderId="0" xfId="5" applyNumberFormat="1" applyFont="1" applyFill="1" applyAlignment="1">
      <alignment horizontal="left"/>
    </xf>
    <xf numFmtId="169" fontId="0" fillId="0" borderId="0" xfId="0" applyNumberFormat="1" applyAlignment="1">
      <alignment horizontal="center"/>
    </xf>
    <xf numFmtId="14" fontId="0" fillId="0" borderId="0" xfId="0" applyNumberForma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166" fontId="2" fillId="0" borderId="0" xfId="0" applyNumberFormat="1" applyFont="1" applyAlignment="1">
      <alignment horizontal="left" wrapText="1"/>
    </xf>
    <xf numFmtId="165" fontId="0" fillId="0" borderId="0" xfId="0" applyNumberFormat="1" applyAlignment="1">
      <alignment horizontal="left" wrapText="1"/>
    </xf>
    <xf numFmtId="0" fontId="0" fillId="0" borderId="0" xfId="0" applyAlignment="1">
      <alignment horizontal="center" wrapText="1"/>
    </xf>
    <xf numFmtId="169" fontId="0" fillId="0" borderId="0" xfId="0" applyNumberFormat="1" applyAlignment="1">
      <alignment horizontal="left"/>
    </xf>
    <xf numFmtId="169" fontId="3" fillId="7" borderId="1" xfId="0" applyNumberFormat="1" applyFont="1" applyFill="1" applyBorder="1" applyAlignment="1">
      <alignment horizontal="center" vertical="center" wrapText="1"/>
    </xf>
    <xf numFmtId="0" fontId="3" fillId="6" borderId="0" xfId="0" applyFont="1" applyFill="1" applyAlignment="1">
      <alignment horizontal="center" vertical="center" wrapText="1"/>
    </xf>
    <xf numFmtId="168" fontId="0" fillId="0" borderId="0" xfId="5" applyNumberFormat="1" applyFont="1" applyFill="1" applyAlignment="1">
      <alignment horizontal="left"/>
    </xf>
    <xf numFmtId="0" fontId="3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6" fillId="0" borderId="0" xfId="0" applyFont="1"/>
    <xf numFmtId="0" fontId="7" fillId="0" borderId="0" xfId="0" applyFont="1"/>
    <xf numFmtId="0" fontId="0" fillId="0" borderId="0" xfId="0" applyAlignment="1">
      <alignment vertical="top"/>
    </xf>
    <xf numFmtId="0" fontId="8" fillId="10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9" fillId="0" borderId="2" xfId="0" applyFont="1" applyBorder="1" applyAlignment="1">
      <alignment horizontal="left" vertical="top"/>
    </xf>
    <xf numFmtId="0" fontId="9" fillId="0" borderId="1" xfId="0" applyFont="1" applyBorder="1" applyAlignment="1">
      <alignment horizontal="left" vertical="top"/>
    </xf>
    <xf numFmtId="169" fontId="0" fillId="0" borderId="1" xfId="5" applyNumberFormat="1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1" fontId="0" fillId="0" borderId="0" xfId="0" applyNumberFormat="1" applyAlignment="1">
      <alignment horizontal="right"/>
    </xf>
    <xf numFmtId="3" fontId="0" fillId="0" borderId="0" xfId="0" applyNumberFormat="1" applyAlignment="1">
      <alignment horizontal="right"/>
    </xf>
    <xf numFmtId="169" fontId="0" fillId="0" borderId="5" xfId="0" applyNumberFormat="1" applyBorder="1" applyAlignment="1">
      <alignment horizontal="center"/>
    </xf>
    <xf numFmtId="0" fontId="3" fillId="6" borderId="0" xfId="0" applyFont="1" applyFill="1" applyAlignment="1">
      <alignment horizontal="center" vertical="center"/>
    </xf>
    <xf numFmtId="14" fontId="10" fillId="0" borderId="0" xfId="0" applyNumberFormat="1" applyFont="1" applyAlignment="1">
      <alignment horizontal="left"/>
    </xf>
    <xf numFmtId="0" fontId="9" fillId="0" borderId="3" xfId="0" applyFont="1" applyBorder="1" applyAlignment="1">
      <alignment vertical="top" wrapText="1"/>
    </xf>
    <xf numFmtId="0" fontId="9" fillId="0" borderId="4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0" fontId="4" fillId="9" borderId="0" xfId="0" applyFont="1" applyFill="1" applyAlignment="1">
      <alignment horizontal="left" vertical="top"/>
    </xf>
    <xf numFmtId="0" fontId="8" fillId="10" borderId="1" xfId="0" applyFont="1" applyFill="1" applyBorder="1" applyAlignment="1">
      <alignment horizontal="left" vertical="top" wrapText="1"/>
    </xf>
  </cellXfs>
  <cellStyles count="6">
    <cellStyle name="Comma 2" xfId="2" xr:uid="{F4446BC3-27FE-41B8-AAAA-CCBE84EC5EAB}"/>
    <cellStyle name="Currency" xfId="5" builtinId="4"/>
    <cellStyle name="Currency 2" xfId="4" xr:uid="{24FE931E-87C9-426F-992D-C719009DC826}"/>
    <cellStyle name="Normal" xfId="0" builtinId="0"/>
    <cellStyle name="Percent 2" xfId="3" xr:uid="{14F58E4E-94A3-4F9B-B4C0-739D1B31CD55}"/>
    <cellStyle name="Title" xfId="1" builtinId="1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CF4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c2nf\AppData\Local\Microsoft\Windows\INetCache\Content.Outlook\BXFJPDQY\2024%20System%20Hardening%20Daily%20Summary%20(Updated%2002-01-24).xlsx" TargetMode="External"/><Relationship Id="rId1" Type="http://schemas.openxmlformats.org/officeDocument/2006/relationships/externalLinkPath" Target="file:///C:\Users\c2nf\AppData\Local\Microsoft\Windows\INetCache\Content.Outlook\BXFJPDQY\2024%20System%20Hardening%20Daily%20Summary%20(Updated%2002-01-24)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g3f\AppData\Local\Microsoft\Windows\INetCache\Content.Outlook\IG8FG02K\2023%20System%20Hardening%20Daily%20Summary%20(Updated%2006-30-23).xlsx" TargetMode="External"/><Relationship Id="rId1" Type="http://schemas.openxmlformats.org/officeDocument/2006/relationships/externalLinkPath" Target="/Users/jg3f/AppData/Local/Microsoft/Windows/INetCache/Content.Outlook/IG8FG02K/2023%20System%20Hardening%20Daily%20Summary%20(Updated%2006-30-2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ource Data"/>
      <sheetName val="GRC Daily Summary"/>
      <sheetName val="GRC Risk Reduction"/>
      <sheetName val="WMP GH-01 SH Daily"/>
      <sheetName val="WMP GH-04 10K UG Daily"/>
      <sheetName val="2024 Program View"/>
      <sheetName val="Project Details"/>
      <sheetName val="EPT"/>
      <sheetName val="Legal Commitments"/>
      <sheetName val="LTIP"/>
      <sheetName val="Risk Score Tracker"/>
      <sheetName val="Top 5% Risk Segments"/>
      <sheetName val="2024 Daily CPUC Update"/>
      <sheetName val="Region"/>
      <sheetName val="County"/>
      <sheetName val="City"/>
      <sheetName val="Historic Data"/>
      <sheetName val="Previous Day"/>
      <sheetName val="Unit Cost Helper"/>
      <sheetName val="CM Data"/>
      <sheetName val="2024 Daily_Targets"/>
      <sheetName val="Monitor Data - SH"/>
      <sheetName val="Monitor Data - Butte"/>
      <sheetName val="MLUG"/>
      <sheetName val="Short_UG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7">
          <cell r="I7">
            <v>4.425568181818182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4">
          <cell r="C14">
            <v>45323</v>
          </cell>
        </row>
        <row r="34">
          <cell r="C34">
            <v>45292</v>
          </cell>
          <cell r="N34">
            <v>45294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C2">
            <v>45323</v>
          </cell>
        </row>
        <row r="3">
          <cell r="C3">
            <v>45322</v>
          </cell>
        </row>
        <row r="25">
          <cell r="M25">
            <v>0</v>
          </cell>
          <cell r="O25">
            <v>4.4053030303030294</v>
          </cell>
        </row>
        <row r="27">
          <cell r="O27">
            <v>45317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ource Data"/>
      <sheetName val="Daily Summary"/>
      <sheetName val="10K UG - Daily Summary"/>
      <sheetName val="2023 Program View"/>
      <sheetName val="Project Details"/>
      <sheetName val="EPT"/>
      <sheetName val="Electric Resource Type Targets"/>
      <sheetName val="Northern Counties UG Commitment"/>
      <sheetName val="LTIP"/>
      <sheetName val="Risk Score Tracker"/>
      <sheetName val="Top 5% Risk Segments"/>
      <sheetName val="Region"/>
      <sheetName val="County"/>
      <sheetName val="City"/>
      <sheetName val="SH - Cons Forecast"/>
      <sheetName val="SH - UG Cons Forecast"/>
      <sheetName val="Historic Data"/>
      <sheetName val="Unit Cost Helper"/>
      <sheetName val="Previous Day"/>
      <sheetName val="EPC"/>
      <sheetName val="Federal Monitor"/>
      <sheetName val="MLUG"/>
      <sheetName val="Short_U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4">
          <cell r="C14">
            <v>45106</v>
          </cell>
          <cell r="L14">
            <v>45099</v>
          </cell>
        </row>
        <row r="24">
          <cell r="C24">
            <v>45101</v>
          </cell>
          <cell r="L24">
            <v>45094</v>
          </cell>
        </row>
        <row r="34">
          <cell r="L34">
            <v>45048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namedSheetViews/namedSheetView1.xml><?xml version="1.0" encoding="utf-8"?>
<namedSheetViews xmlns="http://schemas.microsoft.com/office/spreadsheetml/2019/namedsheetviews" xmlns:x="http://schemas.openxmlformats.org/spreadsheetml/2006/main" xmlns:mc="http://schemas.openxmlformats.org/markup-compatibility/2006" xmlns:x14="http://schemas.microsoft.com/office/spreadsheetml/2009/9/main" mc:Ignorable="x14">
  <namedSheetView name="View1" id="{281B8083-5DDA-4D32-909E-9A2933E0E6A4}"/>
</namedSheetView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microsoft.com/office/2019/04/relationships/namedSheetView" Target="../namedSheetViews/namedSheetView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D729A-15CE-4201-80D8-FA89E380A142}">
  <dimension ref="A1:AR282"/>
  <sheetViews>
    <sheetView tabSelected="1" zoomScaleNormal="100" workbookViewId="0">
      <pane xSplit="1" ySplit="5" topLeftCell="B179" activePane="bottomRight" state="frozen"/>
      <selection pane="topRight" activeCell="O34" sqref="O34"/>
      <selection pane="bottomLeft" activeCell="O34" sqref="O34"/>
      <selection pane="bottomRight" activeCell="C199" sqref="C199"/>
    </sheetView>
  </sheetViews>
  <sheetFormatPr defaultColWidth="0" defaultRowHeight="14.4" zeroHeight="1" x14ac:dyDescent="0.3"/>
  <cols>
    <col min="1" max="1" width="11.88671875" style="2" customWidth="1"/>
    <col min="2" max="2" width="13.109375" style="2" bestFit="1" customWidth="1"/>
    <col min="3" max="3" width="25.6640625" style="2" bestFit="1" customWidth="1"/>
    <col min="4" max="4" width="29.44140625" style="6" bestFit="1" customWidth="1"/>
    <col min="5" max="5" width="27.33203125" style="2" bestFit="1" customWidth="1"/>
    <col min="6" max="7" width="16.88671875" style="2" bestFit="1" customWidth="1"/>
    <col min="8" max="8" width="9.6640625" style="5" bestFit="1" customWidth="1"/>
    <col min="9" max="9" width="18.88671875" style="5" bestFit="1" customWidth="1"/>
    <col min="10" max="25" width="14.5546875" style="2" customWidth="1"/>
    <col min="26" max="26" width="14.5546875" style="13" customWidth="1"/>
    <col min="27" max="27" width="9.109375" style="2" customWidth="1"/>
    <col min="28" max="44" width="0" style="2" hidden="1" customWidth="1"/>
    <col min="45" max="16384" width="9.109375" style="2" hidden="1"/>
  </cols>
  <sheetData>
    <row r="1" spans="1:27" ht="23.4" x14ac:dyDescent="0.45">
      <c r="A1" s="1" t="s">
        <v>236</v>
      </c>
      <c r="B1" s="1"/>
      <c r="C1" s="1"/>
      <c r="J1" s="3"/>
    </row>
    <row r="2" spans="1:27" x14ac:dyDescent="0.3">
      <c r="A2" s="2" t="s">
        <v>234</v>
      </c>
      <c r="G2" s="3"/>
      <c r="U2" s="4"/>
      <c r="V2" s="4"/>
      <c r="W2" s="4"/>
      <c r="X2" s="4"/>
      <c r="Y2" s="4"/>
    </row>
    <row r="3" spans="1:27" s="16" customFormat="1" x14ac:dyDescent="0.3">
      <c r="A3" s="15"/>
      <c r="D3" s="17"/>
      <c r="H3" s="19"/>
      <c r="I3" s="19"/>
      <c r="M3" s="18"/>
      <c r="V3" s="15"/>
      <c r="W3" s="15"/>
      <c r="X3" s="15"/>
      <c r="Y3" s="15"/>
      <c r="Z3" s="38"/>
    </row>
    <row r="4" spans="1:27" x14ac:dyDescent="0.3">
      <c r="D4" s="2"/>
      <c r="G4" s="3"/>
      <c r="J4" s="9">
        <f ca="1">SUBTOTAL(9,OFFSET(J5,1,0,33000,1))</f>
        <v>21.515909090909098</v>
      </c>
      <c r="K4" s="9">
        <f ca="1">SUBTOTAL(9,OFFSET(K5,1,0,33000,1))</f>
        <v>386.62518939393959</v>
      </c>
      <c r="L4" s="9">
        <f t="shared" ref="L4:T4" ca="1" si="0">SUBTOTAL(9,OFFSET(L5,1,0,33000,1))</f>
        <v>1.0842803030303032</v>
      </c>
      <c r="M4" s="9">
        <f t="shared" ca="1" si="0"/>
        <v>409.22537878787898</v>
      </c>
      <c r="N4" s="8">
        <f ca="1">SUBTOTAL(9,OFFSET(N5,1,0,33000,1))</f>
        <v>9.9905303030303028</v>
      </c>
      <c r="O4" s="8">
        <f t="shared" ca="1" si="0"/>
        <v>9.1621212121212139</v>
      </c>
      <c r="P4" s="8">
        <f t="shared" ca="1" si="0"/>
        <v>0</v>
      </c>
      <c r="Q4" s="9">
        <f t="shared" ca="1" si="0"/>
        <v>19.152651515151515</v>
      </c>
      <c r="R4" s="8">
        <f t="shared" ca="1" si="0"/>
        <v>11.35568181818182</v>
      </c>
      <c r="S4" s="8">
        <f t="shared" ca="1" si="0"/>
        <v>364.40018939393963</v>
      </c>
      <c r="T4" s="8">
        <f t="shared" ca="1" si="0"/>
        <v>1.0842803030303032</v>
      </c>
      <c r="U4" s="9">
        <f t="shared" ref="U4:Z4" ca="1" si="1">SUBTOTAL(9,OFFSET(U5,1,0,33000,1))</f>
        <v>376.84015151515172</v>
      </c>
      <c r="V4" s="8">
        <f t="shared" ca="1" si="1"/>
        <v>0.16969696969696968</v>
      </c>
      <c r="W4" s="8">
        <f t="shared" ca="1" si="1"/>
        <v>14.788825757575756</v>
      </c>
      <c r="X4" s="8">
        <f t="shared" ca="1" si="1"/>
        <v>0</v>
      </c>
      <c r="Y4" s="9">
        <f t="shared" ca="1" si="1"/>
        <v>14.958522727272728</v>
      </c>
      <c r="Z4" s="33">
        <f t="shared" ca="1" si="1"/>
        <v>1182.9446450499997</v>
      </c>
      <c r="AA4" s="20"/>
    </row>
    <row r="5" spans="1:27" s="25" customFormat="1" ht="43.5" customHeight="1" x14ac:dyDescent="0.3">
      <c r="A5" s="22" t="s">
        <v>0</v>
      </c>
      <c r="B5" s="22" t="s">
        <v>235</v>
      </c>
      <c r="C5" s="22" t="s">
        <v>68</v>
      </c>
      <c r="D5" s="22" t="s">
        <v>238</v>
      </c>
      <c r="E5" s="22" t="s">
        <v>2</v>
      </c>
      <c r="F5" s="22" t="s">
        <v>245</v>
      </c>
      <c r="G5" s="22" t="s">
        <v>244</v>
      </c>
      <c r="H5" s="22" t="s">
        <v>246</v>
      </c>
      <c r="I5" s="22" t="s">
        <v>248</v>
      </c>
      <c r="J5" s="10" t="s">
        <v>3</v>
      </c>
      <c r="K5" s="10" t="s">
        <v>4</v>
      </c>
      <c r="L5" s="10" t="s">
        <v>5</v>
      </c>
      <c r="M5" s="10" t="s">
        <v>6</v>
      </c>
      <c r="N5" s="24" t="s">
        <v>230</v>
      </c>
      <c r="O5" s="24" t="s">
        <v>231</v>
      </c>
      <c r="P5" s="24" t="s">
        <v>232</v>
      </c>
      <c r="Q5" s="7" t="s">
        <v>233</v>
      </c>
      <c r="R5" s="24" t="s">
        <v>7</v>
      </c>
      <c r="S5" s="24" t="s">
        <v>8</v>
      </c>
      <c r="T5" s="24" t="s">
        <v>9</v>
      </c>
      <c r="U5" s="7" t="s">
        <v>10</v>
      </c>
      <c r="V5" s="24" t="s">
        <v>239</v>
      </c>
      <c r="W5" s="24" t="s">
        <v>240</v>
      </c>
      <c r="X5" s="24" t="s">
        <v>241</v>
      </c>
      <c r="Y5" s="7" t="s">
        <v>243</v>
      </c>
      <c r="Z5" s="21" t="s">
        <v>242</v>
      </c>
    </row>
    <row r="6" spans="1:27" x14ac:dyDescent="0.3">
      <c r="A6" s="2">
        <v>35056733</v>
      </c>
      <c r="B6" s="2">
        <v>152762101</v>
      </c>
      <c r="C6" s="2" t="s">
        <v>102</v>
      </c>
      <c r="D6" s="6" t="s">
        <v>103</v>
      </c>
      <c r="E6" s="2" t="s">
        <v>184</v>
      </c>
      <c r="F6" s="14">
        <v>44810</v>
      </c>
      <c r="G6" s="14">
        <v>45125</v>
      </c>
      <c r="H6" s="5" t="s">
        <v>13</v>
      </c>
      <c r="I6" s="5" t="s">
        <v>12</v>
      </c>
      <c r="J6" s="11">
        <v>1.7454545454545454</v>
      </c>
      <c r="K6" s="11">
        <v>0.5734848484848486</v>
      </c>
      <c r="L6" s="11">
        <v>0</v>
      </c>
      <c r="M6" s="12">
        <v>2.3189393939393939</v>
      </c>
      <c r="N6" s="11">
        <v>1.6231060606060606</v>
      </c>
      <c r="O6" s="11">
        <v>0</v>
      </c>
      <c r="P6" s="11">
        <v>0</v>
      </c>
      <c r="Q6" s="12">
        <v>1.6231060606060606</v>
      </c>
      <c r="R6" s="11">
        <v>0.12234848484848485</v>
      </c>
      <c r="S6" s="11">
        <v>0.5734848484848486</v>
      </c>
      <c r="T6" s="11">
        <v>0</v>
      </c>
      <c r="U6" s="12">
        <v>0.69583333333333341</v>
      </c>
      <c r="V6" s="23">
        <v>0</v>
      </c>
      <c r="W6" s="23">
        <v>0</v>
      </c>
      <c r="X6" s="23">
        <v>0</v>
      </c>
      <c r="Y6" s="12">
        <v>0</v>
      </c>
      <c r="Z6" s="13">
        <v>5.1789854900000005</v>
      </c>
    </row>
    <row r="7" spans="1:27" x14ac:dyDescent="0.3">
      <c r="A7" s="2">
        <v>35057010</v>
      </c>
      <c r="B7" s="2">
        <v>152762101</v>
      </c>
      <c r="C7" s="2" t="s">
        <v>102</v>
      </c>
      <c r="D7" s="6" t="s">
        <v>103</v>
      </c>
      <c r="E7" s="2" t="s">
        <v>184</v>
      </c>
      <c r="F7" s="14">
        <v>44677</v>
      </c>
      <c r="G7" s="14">
        <v>45128</v>
      </c>
      <c r="H7" s="5" t="s">
        <v>13</v>
      </c>
      <c r="I7" s="5" t="s">
        <v>12</v>
      </c>
      <c r="J7" s="11">
        <v>0.62518939393939399</v>
      </c>
      <c r="K7" s="11">
        <v>2.2348484848484844</v>
      </c>
      <c r="L7" s="11">
        <v>0</v>
      </c>
      <c r="M7" s="12">
        <v>2.8600378787878782</v>
      </c>
      <c r="N7" s="11">
        <v>0</v>
      </c>
      <c r="O7" s="11">
        <v>0</v>
      </c>
      <c r="P7" s="11">
        <v>0</v>
      </c>
      <c r="Q7" s="12">
        <v>0</v>
      </c>
      <c r="R7" s="11">
        <v>0.62518939393939399</v>
      </c>
      <c r="S7" s="11">
        <v>2.2348484848484844</v>
      </c>
      <c r="T7" s="11">
        <v>0</v>
      </c>
      <c r="U7" s="12">
        <v>2.8600378787878782</v>
      </c>
      <c r="V7" s="23">
        <v>0</v>
      </c>
      <c r="W7" s="23">
        <v>0</v>
      </c>
      <c r="X7" s="23">
        <v>0</v>
      </c>
      <c r="Y7" s="12">
        <v>0</v>
      </c>
      <c r="Z7" s="13">
        <v>8.8479027999999982</v>
      </c>
    </row>
    <row r="8" spans="1:27" x14ac:dyDescent="0.3">
      <c r="A8" s="2">
        <v>35062376</v>
      </c>
      <c r="B8" s="2">
        <v>153652109</v>
      </c>
      <c r="C8" s="2" t="s">
        <v>105</v>
      </c>
      <c r="D8" s="6" t="s">
        <v>106</v>
      </c>
      <c r="E8" s="2" t="s">
        <v>184</v>
      </c>
      <c r="F8" s="14">
        <v>44783</v>
      </c>
      <c r="G8" s="14">
        <v>45147</v>
      </c>
      <c r="H8" s="5" t="s">
        <v>13</v>
      </c>
      <c r="I8" s="5" t="s">
        <v>12</v>
      </c>
      <c r="J8" s="11">
        <v>0.1941287878787879</v>
      </c>
      <c r="K8" s="11">
        <v>5.0310606060606053</v>
      </c>
      <c r="L8" s="11">
        <v>0</v>
      </c>
      <c r="M8" s="12">
        <v>5.2251893939393934</v>
      </c>
      <c r="N8" s="11">
        <v>0</v>
      </c>
      <c r="O8" s="11">
        <v>0.97178030303030305</v>
      </c>
      <c r="P8" s="11">
        <v>0</v>
      </c>
      <c r="Q8" s="12">
        <v>0.97178030303030305</v>
      </c>
      <c r="R8" s="11">
        <v>0.1941287878787879</v>
      </c>
      <c r="S8" s="11">
        <v>4.0592803030303024</v>
      </c>
      <c r="T8" s="11">
        <v>0</v>
      </c>
      <c r="U8" s="12">
        <v>4.2534090909090905</v>
      </c>
      <c r="V8" s="23">
        <v>0</v>
      </c>
      <c r="W8" s="23">
        <v>0</v>
      </c>
      <c r="X8" s="23">
        <v>0</v>
      </c>
      <c r="Y8" s="12">
        <v>0</v>
      </c>
      <c r="Z8" s="13">
        <v>18.693867999999998</v>
      </c>
    </row>
    <row r="9" spans="1:27" x14ac:dyDescent="0.3">
      <c r="A9" s="2">
        <v>35094513</v>
      </c>
      <c r="B9" s="2">
        <v>162821702</v>
      </c>
      <c r="C9" s="2" t="s">
        <v>114</v>
      </c>
      <c r="D9" s="6" t="s">
        <v>115</v>
      </c>
      <c r="E9" s="2" t="s">
        <v>208</v>
      </c>
      <c r="F9" s="14">
        <v>44634</v>
      </c>
      <c r="G9" s="14">
        <v>44924</v>
      </c>
      <c r="H9" s="5" t="s">
        <v>13</v>
      </c>
      <c r="I9" s="5" t="s">
        <v>12</v>
      </c>
      <c r="J9" s="11">
        <v>1.6825757575757574</v>
      </c>
      <c r="K9" s="11">
        <v>5.3977272727272728E-2</v>
      </c>
      <c r="L9" s="11">
        <v>4.8484848484848485E-2</v>
      </c>
      <c r="M9" s="12">
        <v>1.7850378787878787</v>
      </c>
      <c r="N9" s="11">
        <v>1.4829545454545452</v>
      </c>
      <c r="O9" s="11">
        <v>5.3977272727272728E-2</v>
      </c>
      <c r="P9" s="11">
        <v>0</v>
      </c>
      <c r="Q9" s="12">
        <v>1.5369318181818179</v>
      </c>
      <c r="R9" s="11">
        <v>0.19962121212121212</v>
      </c>
      <c r="S9" s="11">
        <v>0</v>
      </c>
      <c r="T9" s="11">
        <v>4.8484848484848485E-2</v>
      </c>
      <c r="U9" s="12">
        <v>0.24810606060606061</v>
      </c>
      <c r="V9" s="23">
        <v>0</v>
      </c>
      <c r="W9" s="23">
        <v>0</v>
      </c>
      <c r="X9" s="23">
        <v>0</v>
      </c>
      <c r="Y9" s="12">
        <v>0</v>
      </c>
      <c r="Z9" s="13">
        <v>4.9133700499999993</v>
      </c>
    </row>
    <row r="10" spans="1:27" x14ac:dyDescent="0.3">
      <c r="A10" s="2">
        <v>35109541</v>
      </c>
      <c r="B10" s="2">
        <v>152762101</v>
      </c>
      <c r="C10" s="2" t="s">
        <v>102</v>
      </c>
      <c r="D10" s="6" t="s">
        <v>103</v>
      </c>
      <c r="E10" s="2" t="s">
        <v>199</v>
      </c>
      <c r="F10" s="14">
        <v>44851</v>
      </c>
      <c r="G10" s="14">
        <v>45132</v>
      </c>
      <c r="H10" s="5" t="s">
        <v>13</v>
      </c>
      <c r="I10" s="5" t="s">
        <v>12</v>
      </c>
      <c r="J10" s="11">
        <v>2.2746212121212128</v>
      </c>
      <c r="K10" s="11">
        <v>0.34223484848484848</v>
      </c>
      <c r="L10" s="11">
        <v>0</v>
      </c>
      <c r="M10" s="12">
        <v>2.6168560606060614</v>
      </c>
      <c r="N10" s="11">
        <v>1.5992424242424248</v>
      </c>
      <c r="O10" s="11">
        <v>3.4090909090909089E-3</v>
      </c>
      <c r="P10" s="11">
        <v>0</v>
      </c>
      <c r="Q10" s="12">
        <v>1.6026515151515157</v>
      </c>
      <c r="R10" s="11">
        <v>0.67537878787878802</v>
      </c>
      <c r="S10" s="11">
        <v>0.33882575757575756</v>
      </c>
      <c r="T10" s="11">
        <v>0</v>
      </c>
      <c r="U10" s="12">
        <v>1.0142045454545456</v>
      </c>
      <c r="V10" s="23">
        <v>0</v>
      </c>
      <c r="W10" s="23">
        <v>0</v>
      </c>
      <c r="X10" s="23">
        <v>0</v>
      </c>
      <c r="Y10" s="12">
        <v>0</v>
      </c>
      <c r="Z10" s="13">
        <v>6.8842021100000022</v>
      </c>
    </row>
    <row r="11" spans="1:27" x14ac:dyDescent="0.3">
      <c r="A11" s="2">
        <v>35109546</v>
      </c>
      <c r="B11" s="2">
        <v>152762101</v>
      </c>
      <c r="C11" s="2" t="s">
        <v>102</v>
      </c>
      <c r="D11" s="6" t="s">
        <v>103</v>
      </c>
      <c r="E11" s="2" t="s">
        <v>199</v>
      </c>
      <c r="F11" s="14">
        <v>44802</v>
      </c>
      <c r="G11" s="14">
        <v>44913</v>
      </c>
      <c r="H11" s="5" t="s">
        <v>13</v>
      </c>
      <c r="I11" s="5" t="s">
        <v>12</v>
      </c>
      <c r="J11" s="11">
        <v>2.3513257575757582</v>
      </c>
      <c r="K11" s="11">
        <v>0.44621212121212117</v>
      </c>
      <c r="L11" s="11">
        <v>0</v>
      </c>
      <c r="M11" s="12">
        <v>2.7975378787878795</v>
      </c>
      <c r="N11" s="11">
        <v>2.2215909090909096</v>
      </c>
      <c r="O11" s="11">
        <v>0.44621212121212117</v>
      </c>
      <c r="P11" s="11">
        <v>0</v>
      </c>
      <c r="Q11" s="12">
        <v>2.6678030303030309</v>
      </c>
      <c r="R11" s="11">
        <v>0.12973484848484848</v>
      </c>
      <c r="S11" s="11">
        <v>0</v>
      </c>
      <c r="T11" s="11">
        <v>0</v>
      </c>
      <c r="U11" s="12">
        <v>0.12973484848484848</v>
      </c>
      <c r="V11" s="23">
        <v>0</v>
      </c>
      <c r="W11" s="23">
        <v>0</v>
      </c>
      <c r="X11" s="23">
        <v>0</v>
      </c>
      <c r="Y11" s="12">
        <v>0</v>
      </c>
      <c r="Z11" s="13">
        <v>6.3917215300000008</v>
      </c>
    </row>
    <row r="12" spans="1:27" x14ac:dyDescent="0.3">
      <c r="A12" s="2">
        <v>35114040</v>
      </c>
      <c r="B12" s="2">
        <v>163751102</v>
      </c>
      <c r="C12" s="2" t="s">
        <v>98</v>
      </c>
      <c r="D12" s="6" t="s">
        <v>116</v>
      </c>
      <c r="E12" s="2" t="s">
        <v>207</v>
      </c>
      <c r="F12" s="14">
        <v>44033</v>
      </c>
      <c r="G12" s="14">
        <v>45084</v>
      </c>
      <c r="H12" s="5" t="s">
        <v>13</v>
      </c>
      <c r="I12" s="5" t="s">
        <v>12</v>
      </c>
      <c r="J12" s="11">
        <v>1.3950757575757573</v>
      </c>
      <c r="K12" s="11">
        <v>9.8106060606060613E-2</v>
      </c>
      <c r="L12" s="11">
        <v>0</v>
      </c>
      <c r="M12" s="12">
        <v>1.4931818181818179</v>
      </c>
      <c r="N12" s="11">
        <v>1.2725378787878785</v>
      </c>
      <c r="O12" s="11">
        <v>4.0719696969696968E-2</v>
      </c>
      <c r="P12" s="11">
        <v>0</v>
      </c>
      <c r="Q12" s="12">
        <v>1.3132575757575755</v>
      </c>
      <c r="R12" s="11">
        <v>0.12253787878787879</v>
      </c>
      <c r="S12" s="11">
        <v>5.7386363636363638E-2</v>
      </c>
      <c r="T12" s="11">
        <v>0</v>
      </c>
      <c r="U12" s="12">
        <v>0.17992424242424243</v>
      </c>
      <c r="V12" s="23">
        <v>0</v>
      </c>
      <c r="W12" s="23">
        <v>0</v>
      </c>
      <c r="X12" s="23">
        <v>0</v>
      </c>
      <c r="Y12" s="12">
        <v>0</v>
      </c>
      <c r="Z12" s="13">
        <v>3.4802834800000002</v>
      </c>
    </row>
    <row r="13" spans="1:27" x14ac:dyDescent="0.3">
      <c r="A13" s="2">
        <v>35145001</v>
      </c>
      <c r="B13" s="2">
        <v>12022215</v>
      </c>
      <c r="C13" s="2" t="s">
        <v>126</v>
      </c>
      <c r="D13" s="6" t="s">
        <v>127</v>
      </c>
      <c r="E13" s="2" t="s">
        <v>214</v>
      </c>
      <c r="F13" s="14">
        <v>44687</v>
      </c>
      <c r="G13" s="14">
        <v>45217</v>
      </c>
      <c r="H13" s="5" t="s">
        <v>13</v>
      </c>
      <c r="I13" s="5" t="s">
        <v>12</v>
      </c>
      <c r="J13" s="11">
        <v>4.0340909090909094E-2</v>
      </c>
      <c r="K13" s="11">
        <v>1.8750000000000004</v>
      </c>
      <c r="L13" s="11">
        <v>0</v>
      </c>
      <c r="M13" s="12">
        <v>1.9153409090909095</v>
      </c>
      <c r="N13" s="11">
        <v>0</v>
      </c>
      <c r="O13" s="11">
        <v>0</v>
      </c>
      <c r="P13" s="11">
        <v>0</v>
      </c>
      <c r="Q13" s="12">
        <v>0</v>
      </c>
      <c r="R13" s="11">
        <v>4.0340909090909094E-2</v>
      </c>
      <c r="S13" s="11">
        <v>1.8750000000000004</v>
      </c>
      <c r="T13" s="11">
        <v>0</v>
      </c>
      <c r="U13" s="12">
        <v>1.9153409090909095</v>
      </c>
      <c r="V13" s="23">
        <v>0</v>
      </c>
      <c r="W13" s="23">
        <v>0</v>
      </c>
      <c r="X13" s="23">
        <v>0</v>
      </c>
      <c r="Y13" s="12">
        <v>0</v>
      </c>
      <c r="Z13" s="13">
        <v>5.6488974399999998</v>
      </c>
    </row>
    <row r="14" spans="1:27" x14ac:dyDescent="0.3">
      <c r="A14" s="2">
        <v>35148392</v>
      </c>
      <c r="B14" s="2">
        <v>162821702</v>
      </c>
      <c r="C14" s="2" t="s">
        <v>114</v>
      </c>
      <c r="D14" s="6" t="s">
        <v>129</v>
      </c>
      <c r="E14" s="2" t="s">
        <v>208</v>
      </c>
      <c r="F14" s="14">
        <v>44032</v>
      </c>
      <c r="G14" s="14">
        <v>45091</v>
      </c>
      <c r="H14" s="5" t="s">
        <v>128</v>
      </c>
      <c r="I14" s="5" t="s">
        <v>11</v>
      </c>
      <c r="J14" s="11">
        <v>0</v>
      </c>
      <c r="K14" s="11">
        <v>0.34734848484848491</v>
      </c>
      <c r="L14" s="11">
        <v>0</v>
      </c>
      <c r="M14" s="12">
        <v>0.34734848484848491</v>
      </c>
      <c r="N14" s="11">
        <v>0</v>
      </c>
      <c r="O14" s="11">
        <v>0</v>
      </c>
      <c r="P14" s="11">
        <v>0</v>
      </c>
      <c r="Q14" s="12">
        <v>0</v>
      </c>
      <c r="R14" s="11">
        <v>0</v>
      </c>
      <c r="S14" s="11">
        <v>0.34734848484848491</v>
      </c>
      <c r="T14" s="11">
        <v>0</v>
      </c>
      <c r="U14" s="12">
        <v>0.34734848484848491</v>
      </c>
      <c r="V14" s="23">
        <v>0</v>
      </c>
      <c r="W14" s="23">
        <v>0</v>
      </c>
      <c r="X14" s="23">
        <v>0</v>
      </c>
      <c r="Y14" s="12">
        <v>0</v>
      </c>
      <c r="Z14" s="13" t="s">
        <v>237</v>
      </c>
    </row>
    <row r="15" spans="1:27" x14ac:dyDescent="0.3">
      <c r="A15" s="2">
        <v>35192280</v>
      </c>
      <c r="B15" s="2">
        <v>12022212</v>
      </c>
      <c r="C15" s="2" t="s">
        <v>134</v>
      </c>
      <c r="D15" s="6" t="s">
        <v>63</v>
      </c>
      <c r="E15" s="2" t="s">
        <v>214</v>
      </c>
      <c r="F15" s="14">
        <v>45005</v>
      </c>
      <c r="G15" s="14">
        <v>45184</v>
      </c>
      <c r="H15" s="5" t="s">
        <v>13</v>
      </c>
      <c r="I15" s="5" t="s">
        <v>12</v>
      </c>
      <c r="J15" s="11">
        <v>0</v>
      </c>
      <c r="K15" s="11">
        <v>1.6784090909090907</v>
      </c>
      <c r="L15" s="11">
        <v>0</v>
      </c>
      <c r="M15" s="12">
        <v>1.6784090909090907</v>
      </c>
      <c r="N15" s="11">
        <v>0</v>
      </c>
      <c r="O15" s="11">
        <v>0</v>
      </c>
      <c r="P15" s="11">
        <v>0</v>
      </c>
      <c r="Q15" s="12">
        <v>0</v>
      </c>
      <c r="R15" s="11">
        <v>0</v>
      </c>
      <c r="S15" s="11">
        <v>1.6784090909090907</v>
      </c>
      <c r="T15" s="11">
        <v>0</v>
      </c>
      <c r="U15" s="12">
        <v>1.6784090909090907</v>
      </c>
      <c r="V15" s="23">
        <v>0</v>
      </c>
      <c r="W15" s="23">
        <v>0</v>
      </c>
      <c r="X15" s="23">
        <v>0</v>
      </c>
      <c r="Y15" s="12">
        <v>0</v>
      </c>
      <c r="Z15" s="13">
        <v>3.8714060399999997</v>
      </c>
    </row>
    <row r="16" spans="1:27" x14ac:dyDescent="0.3">
      <c r="A16" s="2">
        <v>35219093</v>
      </c>
      <c r="B16" s="2">
        <v>14652106</v>
      </c>
      <c r="C16" s="2" t="s">
        <v>148</v>
      </c>
      <c r="D16" s="6" t="s">
        <v>149</v>
      </c>
      <c r="E16" s="2" t="s">
        <v>210</v>
      </c>
      <c r="F16" s="14">
        <v>45089</v>
      </c>
      <c r="G16" s="14">
        <v>45236</v>
      </c>
      <c r="H16" s="5" t="s">
        <v>13</v>
      </c>
      <c r="I16" s="5" t="s">
        <v>12</v>
      </c>
      <c r="J16" s="11">
        <v>0</v>
      </c>
      <c r="K16" s="11">
        <v>1.573863636363636</v>
      </c>
      <c r="L16" s="11">
        <v>0</v>
      </c>
      <c r="M16" s="12">
        <v>1.573863636363636</v>
      </c>
      <c r="N16" s="11">
        <v>0</v>
      </c>
      <c r="O16" s="11">
        <v>0</v>
      </c>
      <c r="P16" s="11">
        <v>0</v>
      </c>
      <c r="Q16" s="12">
        <v>0</v>
      </c>
      <c r="R16" s="11">
        <v>0</v>
      </c>
      <c r="S16" s="11">
        <v>1.573863636363636</v>
      </c>
      <c r="T16" s="11">
        <v>0</v>
      </c>
      <c r="U16" s="12">
        <v>1.573863636363636</v>
      </c>
      <c r="V16" s="23">
        <v>0</v>
      </c>
      <c r="W16" s="23">
        <v>0</v>
      </c>
      <c r="X16" s="23">
        <v>0</v>
      </c>
      <c r="Y16" s="12">
        <v>0</v>
      </c>
      <c r="Z16" s="13">
        <v>6.9420316999999994</v>
      </c>
    </row>
    <row r="17" spans="1:26" x14ac:dyDescent="0.3">
      <c r="A17" s="2">
        <v>35219096</v>
      </c>
      <c r="B17" s="2">
        <v>14452104</v>
      </c>
      <c r="C17" s="2" t="s">
        <v>150</v>
      </c>
      <c r="D17" s="6" t="s">
        <v>18</v>
      </c>
      <c r="E17" s="2" t="s">
        <v>210</v>
      </c>
      <c r="F17" s="14">
        <v>44725</v>
      </c>
      <c r="G17" s="14">
        <v>45105</v>
      </c>
      <c r="H17" s="5" t="s">
        <v>13</v>
      </c>
      <c r="I17" s="5" t="s">
        <v>12</v>
      </c>
      <c r="J17" s="11">
        <v>0.11287878787878787</v>
      </c>
      <c r="K17" s="11">
        <v>1.7893939393939393</v>
      </c>
      <c r="L17" s="11">
        <v>0</v>
      </c>
      <c r="M17" s="12">
        <v>1.9022727272727271</v>
      </c>
      <c r="N17" s="11">
        <v>0.11287878787878787</v>
      </c>
      <c r="O17" s="11">
        <v>1.7609848484848485</v>
      </c>
      <c r="P17" s="11">
        <v>0</v>
      </c>
      <c r="Q17" s="12">
        <v>1.8738636363636363</v>
      </c>
      <c r="R17" s="11">
        <v>0</v>
      </c>
      <c r="S17" s="11">
        <v>2.8409090909090908E-2</v>
      </c>
      <c r="T17" s="11">
        <v>0</v>
      </c>
      <c r="U17" s="12">
        <v>2.8409090909090908E-2</v>
      </c>
      <c r="V17" s="23">
        <v>0</v>
      </c>
      <c r="W17" s="23">
        <v>0</v>
      </c>
      <c r="X17" s="23">
        <v>0</v>
      </c>
      <c r="Y17" s="12">
        <v>0</v>
      </c>
      <c r="Z17" s="13">
        <v>5.0816960300000016</v>
      </c>
    </row>
    <row r="18" spans="1:26" x14ac:dyDescent="0.3">
      <c r="A18" s="2">
        <v>35219588</v>
      </c>
      <c r="B18" s="2">
        <v>254452102</v>
      </c>
      <c r="C18" s="2" t="s">
        <v>110</v>
      </c>
      <c r="D18" s="6" t="s">
        <v>31</v>
      </c>
      <c r="E18" s="2" t="s">
        <v>189</v>
      </c>
      <c r="F18" s="14">
        <v>44712</v>
      </c>
      <c r="G18" s="14">
        <v>44918</v>
      </c>
      <c r="H18" s="5" t="s">
        <v>13</v>
      </c>
      <c r="I18" s="5" t="s">
        <v>12</v>
      </c>
      <c r="J18" s="11">
        <v>0.88181818181818195</v>
      </c>
      <c r="K18" s="11">
        <v>4.0909090909090909E-2</v>
      </c>
      <c r="L18" s="11">
        <v>0</v>
      </c>
      <c r="M18" s="12">
        <v>0.92272727272727284</v>
      </c>
      <c r="N18" s="11">
        <v>0.87045454545454559</v>
      </c>
      <c r="O18" s="11">
        <v>4.0909090909090909E-2</v>
      </c>
      <c r="P18" s="11">
        <v>0</v>
      </c>
      <c r="Q18" s="12">
        <v>0.91136363636363649</v>
      </c>
      <c r="R18" s="11">
        <v>1.1363636363636364E-2</v>
      </c>
      <c r="S18" s="11">
        <v>0</v>
      </c>
      <c r="T18" s="11">
        <v>0</v>
      </c>
      <c r="U18" s="12">
        <v>1.1363636363636364E-2</v>
      </c>
      <c r="V18" s="23">
        <v>0</v>
      </c>
      <c r="W18" s="23">
        <v>0</v>
      </c>
      <c r="X18" s="23">
        <v>0</v>
      </c>
      <c r="Y18" s="12">
        <v>0</v>
      </c>
      <c r="Z18" s="13">
        <v>1.9779995200000002</v>
      </c>
    </row>
    <row r="19" spans="1:26" x14ac:dyDescent="0.3">
      <c r="A19" s="2">
        <v>35220895</v>
      </c>
      <c r="B19" s="2">
        <v>43141103</v>
      </c>
      <c r="C19" s="2" t="s">
        <v>145</v>
      </c>
      <c r="D19" s="6" t="s">
        <v>146</v>
      </c>
      <c r="E19" s="2" t="s">
        <v>213</v>
      </c>
      <c r="F19" s="14">
        <v>45145</v>
      </c>
      <c r="G19" s="14">
        <v>45233</v>
      </c>
      <c r="H19" s="5" t="s">
        <v>13</v>
      </c>
      <c r="I19" s="5" t="s">
        <v>12</v>
      </c>
      <c r="J19" s="11">
        <v>0</v>
      </c>
      <c r="K19" s="11">
        <v>2.0683712121212121</v>
      </c>
      <c r="L19" s="11">
        <v>0</v>
      </c>
      <c r="M19" s="12">
        <v>2.0683712121212121</v>
      </c>
      <c r="N19" s="11">
        <v>0</v>
      </c>
      <c r="O19" s="11">
        <v>0</v>
      </c>
      <c r="P19" s="11">
        <v>0</v>
      </c>
      <c r="Q19" s="12">
        <v>0</v>
      </c>
      <c r="R19" s="11">
        <v>0</v>
      </c>
      <c r="S19" s="11">
        <v>2.0683712121212121</v>
      </c>
      <c r="T19" s="11">
        <v>0</v>
      </c>
      <c r="U19" s="12">
        <v>2.0683712121212121</v>
      </c>
      <c r="V19" s="23">
        <v>0</v>
      </c>
      <c r="W19" s="23">
        <v>0</v>
      </c>
      <c r="X19" s="23">
        <v>0</v>
      </c>
      <c r="Y19" s="12">
        <v>0</v>
      </c>
      <c r="Z19" s="13">
        <v>9.3880769799999992</v>
      </c>
    </row>
    <row r="20" spans="1:26" x14ac:dyDescent="0.3">
      <c r="A20" s="2">
        <v>35223030</v>
      </c>
      <c r="B20" s="2">
        <v>103191101</v>
      </c>
      <c r="C20" s="2" t="s">
        <v>96</v>
      </c>
      <c r="D20" s="6" t="s">
        <v>152</v>
      </c>
      <c r="E20" s="2" t="s">
        <v>188</v>
      </c>
      <c r="F20" s="14">
        <v>44774</v>
      </c>
      <c r="G20" s="14">
        <v>44916</v>
      </c>
      <c r="H20" s="5" t="s">
        <v>13</v>
      </c>
      <c r="I20" s="5" t="s">
        <v>12</v>
      </c>
      <c r="J20" s="11">
        <v>0.28352272727272732</v>
      </c>
      <c r="K20" s="11">
        <v>1.3922348484848481</v>
      </c>
      <c r="L20" s="11">
        <v>0</v>
      </c>
      <c r="M20" s="12">
        <v>1.6757575757575753</v>
      </c>
      <c r="N20" s="11">
        <v>0.28352272727272732</v>
      </c>
      <c r="O20" s="11">
        <v>1.2624999999999997</v>
      </c>
      <c r="P20" s="11">
        <v>0</v>
      </c>
      <c r="Q20" s="12">
        <v>1.5460227272727272</v>
      </c>
      <c r="R20" s="11">
        <v>0</v>
      </c>
      <c r="S20" s="11">
        <v>0.12973484848484848</v>
      </c>
      <c r="T20" s="11">
        <v>0</v>
      </c>
      <c r="U20" s="12">
        <v>0.12973484848484848</v>
      </c>
      <c r="V20" s="23">
        <v>0</v>
      </c>
      <c r="W20" s="23">
        <v>0</v>
      </c>
      <c r="X20" s="23">
        <v>0</v>
      </c>
      <c r="Y20" s="12">
        <v>0</v>
      </c>
      <c r="Z20" s="13">
        <v>4.8701668099999997</v>
      </c>
    </row>
    <row r="21" spans="1:26" x14ac:dyDescent="0.3">
      <c r="A21" s="2">
        <v>35223032</v>
      </c>
      <c r="B21" s="2">
        <v>152282101</v>
      </c>
      <c r="C21" s="2" t="s">
        <v>104</v>
      </c>
      <c r="D21" s="6" t="s">
        <v>22</v>
      </c>
      <c r="E21" s="2" t="s">
        <v>184</v>
      </c>
      <c r="F21" s="14">
        <v>45082</v>
      </c>
      <c r="G21" s="14">
        <v>45244</v>
      </c>
      <c r="H21" s="5" t="s">
        <v>13</v>
      </c>
      <c r="I21" s="5" t="s">
        <v>12</v>
      </c>
      <c r="J21" s="11">
        <v>0</v>
      </c>
      <c r="K21" s="11">
        <v>0.93579545454545454</v>
      </c>
      <c r="L21" s="11">
        <v>0</v>
      </c>
      <c r="M21" s="12">
        <v>0.93579545454545454</v>
      </c>
      <c r="N21" s="11">
        <v>0</v>
      </c>
      <c r="O21" s="11">
        <v>0</v>
      </c>
      <c r="P21" s="11">
        <v>0</v>
      </c>
      <c r="Q21" s="12">
        <v>0</v>
      </c>
      <c r="R21" s="11">
        <v>0</v>
      </c>
      <c r="S21" s="11">
        <v>0.93579545454545454</v>
      </c>
      <c r="T21" s="11">
        <v>0</v>
      </c>
      <c r="U21" s="12">
        <v>0.93579545454545454</v>
      </c>
      <c r="V21" s="23">
        <v>0</v>
      </c>
      <c r="W21" s="23">
        <v>0</v>
      </c>
      <c r="X21" s="23">
        <v>0</v>
      </c>
      <c r="Y21" s="12">
        <v>0</v>
      </c>
      <c r="Z21" s="13">
        <v>5.5403300200000007</v>
      </c>
    </row>
    <row r="22" spans="1:26" x14ac:dyDescent="0.3">
      <c r="A22" s="2">
        <v>35225593</v>
      </c>
      <c r="B22" s="2">
        <v>12022212</v>
      </c>
      <c r="C22" s="2" t="s">
        <v>134</v>
      </c>
      <c r="D22" s="6" t="s">
        <v>63</v>
      </c>
      <c r="E22" s="2" t="s">
        <v>210</v>
      </c>
      <c r="F22" s="14">
        <v>44501</v>
      </c>
      <c r="G22" s="14">
        <v>45176</v>
      </c>
      <c r="H22" s="5" t="s">
        <v>13</v>
      </c>
      <c r="I22" s="5" t="s">
        <v>12</v>
      </c>
      <c r="J22" s="11">
        <v>1.1026515151515153</v>
      </c>
      <c r="K22" s="11">
        <v>9.2992424242424238E-2</v>
      </c>
      <c r="L22" s="11">
        <v>0</v>
      </c>
      <c r="M22" s="12">
        <v>1.1956439393939395</v>
      </c>
      <c r="N22" s="11">
        <v>0</v>
      </c>
      <c r="O22" s="11">
        <v>0</v>
      </c>
      <c r="P22" s="11">
        <v>0</v>
      </c>
      <c r="Q22" s="12">
        <v>0</v>
      </c>
      <c r="R22" s="11">
        <v>1.1026515151515153</v>
      </c>
      <c r="S22" s="11">
        <v>9.2992424242424238E-2</v>
      </c>
      <c r="T22" s="11">
        <v>0</v>
      </c>
      <c r="U22" s="12">
        <v>1.1956439393939395</v>
      </c>
      <c r="V22" s="23">
        <v>0</v>
      </c>
      <c r="W22" s="23">
        <v>0</v>
      </c>
      <c r="X22" s="23">
        <v>0</v>
      </c>
      <c r="Y22" s="12">
        <v>0</v>
      </c>
      <c r="Z22" s="13">
        <v>1.3937988699999999</v>
      </c>
    </row>
    <row r="23" spans="1:26" x14ac:dyDescent="0.3">
      <c r="A23" s="2">
        <v>35226799</v>
      </c>
      <c r="B23" s="2">
        <v>103611101</v>
      </c>
      <c r="C23" s="2" t="s">
        <v>137</v>
      </c>
      <c r="D23" s="6" t="s">
        <v>138</v>
      </c>
      <c r="E23" s="2" t="s">
        <v>193</v>
      </c>
      <c r="F23" s="14">
        <v>45133</v>
      </c>
      <c r="G23" s="14">
        <v>45156</v>
      </c>
      <c r="H23" s="5" t="s">
        <v>13</v>
      </c>
      <c r="I23" s="5" t="s">
        <v>12</v>
      </c>
      <c r="J23" s="11">
        <v>0</v>
      </c>
      <c r="K23" s="11">
        <v>0.19791666666666666</v>
      </c>
      <c r="L23" s="11">
        <v>0</v>
      </c>
      <c r="M23" s="12">
        <v>0.19791666666666666</v>
      </c>
      <c r="N23" s="11">
        <v>0</v>
      </c>
      <c r="O23" s="11">
        <v>0</v>
      </c>
      <c r="P23" s="11">
        <v>0</v>
      </c>
      <c r="Q23" s="12">
        <v>0</v>
      </c>
      <c r="R23" s="11">
        <v>0</v>
      </c>
      <c r="S23" s="11">
        <v>0.19791666666666666</v>
      </c>
      <c r="T23" s="11">
        <v>0</v>
      </c>
      <c r="U23" s="12">
        <v>0.19791666666666666</v>
      </c>
      <c r="V23" s="23">
        <v>0</v>
      </c>
      <c r="W23" s="23">
        <v>0</v>
      </c>
      <c r="X23" s="23">
        <v>0</v>
      </c>
      <c r="Y23" s="12">
        <v>0</v>
      </c>
      <c r="Z23" s="13">
        <v>0.52490972999999996</v>
      </c>
    </row>
    <row r="24" spans="1:26" x14ac:dyDescent="0.3">
      <c r="A24" s="2">
        <v>35226878</v>
      </c>
      <c r="B24" s="2">
        <v>43141101</v>
      </c>
      <c r="C24" s="2" t="s">
        <v>75</v>
      </c>
      <c r="D24" s="6" t="s">
        <v>14</v>
      </c>
      <c r="E24" s="2" t="s">
        <v>206</v>
      </c>
      <c r="F24" s="14">
        <v>45019</v>
      </c>
      <c r="G24" s="14">
        <v>45139</v>
      </c>
      <c r="H24" s="5" t="s">
        <v>13</v>
      </c>
      <c r="I24" s="5" t="s">
        <v>12</v>
      </c>
      <c r="J24" s="11">
        <v>0</v>
      </c>
      <c r="K24" s="11">
        <v>0.70511363636363633</v>
      </c>
      <c r="L24" s="11">
        <v>0</v>
      </c>
      <c r="M24" s="12">
        <v>0.70511363636363633</v>
      </c>
      <c r="N24" s="11">
        <v>0</v>
      </c>
      <c r="O24" s="11">
        <v>0</v>
      </c>
      <c r="P24" s="11">
        <v>0</v>
      </c>
      <c r="Q24" s="12">
        <v>0</v>
      </c>
      <c r="R24" s="11">
        <v>0</v>
      </c>
      <c r="S24" s="11">
        <v>0.70511363636363633</v>
      </c>
      <c r="T24" s="11">
        <v>0</v>
      </c>
      <c r="U24" s="12">
        <v>0.70511363636363633</v>
      </c>
      <c r="V24" s="23">
        <v>0</v>
      </c>
      <c r="W24" s="23">
        <v>0</v>
      </c>
      <c r="X24" s="23">
        <v>0</v>
      </c>
      <c r="Y24" s="12">
        <v>0</v>
      </c>
      <c r="Z24" s="13">
        <v>3.9738056500000001</v>
      </c>
    </row>
    <row r="25" spans="1:26" x14ac:dyDescent="0.3">
      <c r="A25" s="2">
        <v>35227001</v>
      </c>
      <c r="B25" s="2">
        <v>43141101</v>
      </c>
      <c r="C25" s="2" t="s">
        <v>75</v>
      </c>
      <c r="D25" s="6" t="s">
        <v>14</v>
      </c>
      <c r="E25" s="2" t="s">
        <v>206</v>
      </c>
      <c r="F25" s="14">
        <v>44872</v>
      </c>
      <c r="G25" s="14">
        <v>45128</v>
      </c>
      <c r="H25" s="5" t="s">
        <v>13</v>
      </c>
      <c r="I25" s="5" t="s">
        <v>12</v>
      </c>
      <c r="J25" s="11">
        <v>0</v>
      </c>
      <c r="K25" s="11">
        <v>0.69924242424242422</v>
      </c>
      <c r="L25" s="11">
        <v>0</v>
      </c>
      <c r="M25" s="12">
        <v>0.69924242424242422</v>
      </c>
      <c r="N25" s="11">
        <v>0</v>
      </c>
      <c r="O25" s="11">
        <v>0</v>
      </c>
      <c r="P25" s="11">
        <v>0</v>
      </c>
      <c r="Q25" s="12">
        <v>0</v>
      </c>
      <c r="R25" s="11">
        <v>0</v>
      </c>
      <c r="S25" s="11">
        <v>0.69924242424242422</v>
      </c>
      <c r="T25" s="11">
        <v>0</v>
      </c>
      <c r="U25" s="12">
        <v>0.69924242424242422</v>
      </c>
      <c r="V25" s="23">
        <v>0</v>
      </c>
      <c r="W25" s="23">
        <v>0</v>
      </c>
      <c r="X25" s="23">
        <v>0</v>
      </c>
      <c r="Y25" s="12">
        <v>0</v>
      </c>
      <c r="Z25" s="13">
        <v>5.0486603099999998</v>
      </c>
    </row>
    <row r="26" spans="1:26" x14ac:dyDescent="0.3">
      <c r="A26" s="2">
        <v>35227002</v>
      </c>
      <c r="B26" s="2">
        <v>43141101</v>
      </c>
      <c r="C26" s="2" t="s">
        <v>75</v>
      </c>
      <c r="D26" s="6" t="s">
        <v>14</v>
      </c>
      <c r="E26" s="2" t="s">
        <v>206</v>
      </c>
      <c r="F26" s="14">
        <v>44858</v>
      </c>
      <c r="G26" s="14">
        <v>45217</v>
      </c>
      <c r="H26" s="5" t="s">
        <v>13</v>
      </c>
      <c r="I26" s="5" t="s">
        <v>12</v>
      </c>
      <c r="J26" s="11">
        <v>0</v>
      </c>
      <c r="K26" s="11">
        <v>0.43674242424242427</v>
      </c>
      <c r="L26" s="11">
        <v>0</v>
      </c>
      <c r="M26" s="12">
        <v>0.43674242424242427</v>
      </c>
      <c r="N26" s="11">
        <v>0</v>
      </c>
      <c r="O26" s="11">
        <v>0</v>
      </c>
      <c r="P26" s="11">
        <v>0</v>
      </c>
      <c r="Q26" s="12">
        <v>0</v>
      </c>
      <c r="R26" s="11">
        <v>0</v>
      </c>
      <c r="S26" s="11">
        <v>0.43674242424242427</v>
      </c>
      <c r="T26" s="11">
        <v>0</v>
      </c>
      <c r="U26" s="12">
        <v>0.43674242424242427</v>
      </c>
      <c r="V26" s="23">
        <v>0</v>
      </c>
      <c r="W26" s="23">
        <v>0</v>
      </c>
      <c r="X26" s="23">
        <v>0</v>
      </c>
      <c r="Y26" s="12">
        <v>0</v>
      </c>
      <c r="Z26" s="13">
        <v>2.9735510300000003</v>
      </c>
    </row>
    <row r="27" spans="1:26" x14ac:dyDescent="0.3">
      <c r="A27" s="2">
        <v>35227025</v>
      </c>
      <c r="B27" s="2">
        <v>43141101</v>
      </c>
      <c r="C27" s="2" t="s">
        <v>75</v>
      </c>
      <c r="D27" s="6" t="s">
        <v>14</v>
      </c>
      <c r="E27" s="2" t="s">
        <v>206</v>
      </c>
      <c r="F27" s="14">
        <v>44837</v>
      </c>
      <c r="G27" s="14">
        <v>45217</v>
      </c>
      <c r="H27" s="5" t="s">
        <v>13</v>
      </c>
      <c r="I27" s="5" t="s">
        <v>12</v>
      </c>
      <c r="J27" s="11">
        <v>0</v>
      </c>
      <c r="K27" s="11">
        <v>0.69261363636363638</v>
      </c>
      <c r="L27" s="11">
        <v>0</v>
      </c>
      <c r="M27" s="12">
        <v>0.69261363636363638</v>
      </c>
      <c r="N27" s="11">
        <v>0</v>
      </c>
      <c r="O27" s="11">
        <v>0</v>
      </c>
      <c r="P27" s="11">
        <v>0</v>
      </c>
      <c r="Q27" s="12">
        <v>0</v>
      </c>
      <c r="R27" s="11">
        <v>0</v>
      </c>
      <c r="S27" s="11">
        <v>0.69261363636363638</v>
      </c>
      <c r="T27" s="11">
        <v>0</v>
      </c>
      <c r="U27" s="12">
        <v>0.69261363636363638</v>
      </c>
      <c r="V27" s="23">
        <v>0</v>
      </c>
      <c r="W27" s="23">
        <v>0</v>
      </c>
      <c r="X27" s="23">
        <v>0</v>
      </c>
      <c r="Y27" s="12">
        <v>0</v>
      </c>
      <c r="Z27" s="13">
        <v>3.9615997999999992</v>
      </c>
    </row>
    <row r="28" spans="1:26" x14ac:dyDescent="0.3">
      <c r="A28" s="2">
        <v>35227030</v>
      </c>
      <c r="B28" s="2">
        <v>43141101</v>
      </c>
      <c r="C28" s="2" t="s">
        <v>75</v>
      </c>
      <c r="D28" s="6" t="s">
        <v>44</v>
      </c>
      <c r="E28" s="2" t="s">
        <v>206</v>
      </c>
      <c r="F28" s="14">
        <v>44788</v>
      </c>
      <c r="G28" s="14">
        <v>45162</v>
      </c>
      <c r="H28" s="5" t="s">
        <v>13</v>
      </c>
      <c r="I28" s="5" t="s">
        <v>12</v>
      </c>
      <c r="J28" s="11">
        <v>0</v>
      </c>
      <c r="K28" s="11">
        <v>1.3719696969696971</v>
      </c>
      <c r="L28" s="11">
        <v>0</v>
      </c>
      <c r="M28" s="12">
        <v>1.3719696969696971</v>
      </c>
      <c r="N28" s="11">
        <v>0</v>
      </c>
      <c r="O28" s="11">
        <v>0</v>
      </c>
      <c r="P28" s="11">
        <v>0</v>
      </c>
      <c r="Q28" s="12">
        <v>0</v>
      </c>
      <c r="R28" s="11">
        <v>0</v>
      </c>
      <c r="S28" s="11">
        <v>1.3719696969696971</v>
      </c>
      <c r="T28" s="11">
        <v>0</v>
      </c>
      <c r="U28" s="12">
        <v>1.3719696969696971</v>
      </c>
      <c r="V28" s="23">
        <v>0</v>
      </c>
      <c r="W28" s="23">
        <v>0</v>
      </c>
      <c r="X28" s="23">
        <v>0</v>
      </c>
      <c r="Y28" s="12">
        <v>0</v>
      </c>
      <c r="Z28" s="13">
        <v>3.4313006699999993</v>
      </c>
    </row>
    <row r="29" spans="1:26" x14ac:dyDescent="0.3">
      <c r="A29" s="2">
        <v>35227031</v>
      </c>
      <c r="B29" s="2">
        <v>43141101</v>
      </c>
      <c r="C29" s="2" t="s">
        <v>75</v>
      </c>
      <c r="D29" s="6" t="s">
        <v>44</v>
      </c>
      <c r="E29" s="2" t="s">
        <v>206</v>
      </c>
      <c r="F29" s="14">
        <v>44956</v>
      </c>
      <c r="G29" s="14">
        <v>45167</v>
      </c>
      <c r="H29" s="5" t="s">
        <v>13</v>
      </c>
      <c r="I29" s="5" t="s">
        <v>12</v>
      </c>
      <c r="J29" s="11">
        <v>0.13958333333333334</v>
      </c>
      <c r="K29" s="11">
        <v>1.4125000000000001</v>
      </c>
      <c r="L29" s="11">
        <v>0</v>
      </c>
      <c r="M29" s="12">
        <v>1.5520833333333335</v>
      </c>
      <c r="N29" s="11">
        <v>0</v>
      </c>
      <c r="O29" s="11">
        <v>0</v>
      </c>
      <c r="P29" s="11">
        <v>0</v>
      </c>
      <c r="Q29" s="12">
        <v>0</v>
      </c>
      <c r="R29" s="11">
        <v>0.13958333333333334</v>
      </c>
      <c r="S29" s="11">
        <v>1.4125000000000001</v>
      </c>
      <c r="T29" s="11">
        <v>0</v>
      </c>
      <c r="U29" s="12">
        <v>1.5520833333333335</v>
      </c>
      <c r="V29" s="23">
        <v>0</v>
      </c>
      <c r="W29" s="23">
        <v>0</v>
      </c>
      <c r="X29" s="23">
        <v>0</v>
      </c>
      <c r="Y29" s="12">
        <v>0</v>
      </c>
      <c r="Z29" s="13">
        <v>5.8804840800000004</v>
      </c>
    </row>
    <row r="30" spans="1:26" x14ac:dyDescent="0.3">
      <c r="A30" s="2">
        <v>35227652</v>
      </c>
      <c r="B30" s="2">
        <v>63601104</v>
      </c>
      <c r="C30" s="2" t="s">
        <v>71</v>
      </c>
      <c r="D30" s="6" t="s">
        <v>36</v>
      </c>
      <c r="E30" s="2" t="s">
        <v>192</v>
      </c>
      <c r="F30" s="14">
        <v>44879</v>
      </c>
      <c r="G30" s="14">
        <v>45035</v>
      </c>
      <c r="H30" s="5" t="s">
        <v>13</v>
      </c>
      <c r="I30" s="5" t="s">
        <v>12</v>
      </c>
      <c r="J30" s="11">
        <v>7.575757575757576E-3</v>
      </c>
      <c r="K30" s="11">
        <v>0.45871212121212124</v>
      </c>
      <c r="L30" s="11">
        <v>0</v>
      </c>
      <c r="M30" s="12">
        <v>0.46628787878787881</v>
      </c>
      <c r="N30" s="11">
        <v>0</v>
      </c>
      <c r="O30" s="11">
        <v>0</v>
      </c>
      <c r="P30" s="11">
        <v>0</v>
      </c>
      <c r="Q30" s="12">
        <v>0</v>
      </c>
      <c r="R30" s="11">
        <v>7.575757575757576E-3</v>
      </c>
      <c r="S30" s="11">
        <v>0.45871212121212124</v>
      </c>
      <c r="T30" s="11">
        <v>0</v>
      </c>
      <c r="U30" s="12">
        <v>0.46628787878787881</v>
      </c>
      <c r="V30" s="23">
        <v>0</v>
      </c>
      <c r="W30" s="23">
        <v>0</v>
      </c>
      <c r="X30" s="23">
        <v>0</v>
      </c>
      <c r="Y30" s="12">
        <v>0</v>
      </c>
      <c r="Z30" s="13">
        <v>1.4614517699999998</v>
      </c>
    </row>
    <row r="31" spans="1:26" x14ac:dyDescent="0.3">
      <c r="A31" s="2">
        <v>35227864</v>
      </c>
      <c r="B31" s="2">
        <v>43141103</v>
      </c>
      <c r="C31" s="2" t="s">
        <v>145</v>
      </c>
      <c r="D31" s="6" t="s">
        <v>146</v>
      </c>
      <c r="E31" s="2" t="s">
        <v>206</v>
      </c>
      <c r="F31" s="14">
        <v>44823</v>
      </c>
      <c r="G31" s="14">
        <v>45069</v>
      </c>
      <c r="H31" s="5" t="s">
        <v>13</v>
      </c>
      <c r="I31" s="5" t="s">
        <v>12</v>
      </c>
      <c r="J31" s="11">
        <v>0</v>
      </c>
      <c r="K31" s="11">
        <v>1.4473484848484848</v>
      </c>
      <c r="L31" s="11">
        <v>0</v>
      </c>
      <c r="M31" s="12">
        <v>1.4473484848484848</v>
      </c>
      <c r="N31" s="11">
        <v>0</v>
      </c>
      <c r="O31" s="11">
        <v>0.34242424242424241</v>
      </c>
      <c r="P31" s="11">
        <v>0</v>
      </c>
      <c r="Q31" s="12">
        <v>0.34242424242424241</v>
      </c>
      <c r="R31" s="11">
        <v>0</v>
      </c>
      <c r="S31" s="11">
        <v>1.1049242424242425</v>
      </c>
      <c r="T31" s="11">
        <v>0</v>
      </c>
      <c r="U31" s="12">
        <v>1.1049242424242425</v>
      </c>
      <c r="V31" s="23">
        <v>0</v>
      </c>
      <c r="W31" s="23">
        <v>0</v>
      </c>
      <c r="X31" s="23">
        <v>0</v>
      </c>
      <c r="Y31" s="12">
        <v>0</v>
      </c>
      <c r="Z31" s="13">
        <v>3.7218522900000006</v>
      </c>
    </row>
    <row r="32" spans="1:26" x14ac:dyDescent="0.3">
      <c r="A32" s="2">
        <v>35228186</v>
      </c>
      <c r="B32" s="2">
        <v>43141103</v>
      </c>
      <c r="C32" s="2" t="s">
        <v>145</v>
      </c>
      <c r="D32" s="6" t="s">
        <v>146</v>
      </c>
      <c r="E32" s="2" t="s">
        <v>206</v>
      </c>
      <c r="F32" s="14">
        <v>45126</v>
      </c>
      <c r="G32" s="14">
        <v>45230</v>
      </c>
      <c r="H32" s="5" t="s">
        <v>13</v>
      </c>
      <c r="I32" s="5" t="s">
        <v>12</v>
      </c>
      <c r="J32" s="11">
        <v>0</v>
      </c>
      <c r="K32" s="11">
        <v>0.95852272727272725</v>
      </c>
      <c r="L32" s="11">
        <v>0</v>
      </c>
      <c r="M32" s="12">
        <v>0.95852272727272725</v>
      </c>
      <c r="N32" s="11">
        <v>0</v>
      </c>
      <c r="O32" s="11">
        <v>0</v>
      </c>
      <c r="P32" s="11">
        <v>0</v>
      </c>
      <c r="Q32" s="12">
        <v>0</v>
      </c>
      <c r="R32" s="11">
        <v>0</v>
      </c>
      <c r="S32" s="11">
        <v>0.95852272727272725</v>
      </c>
      <c r="T32" s="11">
        <v>0</v>
      </c>
      <c r="U32" s="12">
        <v>0.95852272727272725</v>
      </c>
      <c r="V32" s="23">
        <v>0</v>
      </c>
      <c r="W32" s="23">
        <v>0</v>
      </c>
      <c r="X32" s="23">
        <v>0</v>
      </c>
      <c r="Y32" s="12">
        <v>0</v>
      </c>
      <c r="Z32" s="13">
        <v>2.96233557</v>
      </c>
    </row>
    <row r="33" spans="1:26" x14ac:dyDescent="0.3">
      <c r="A33" s="2">
        <v>35233995</v>
      </c>
      <c r="B33" s="2">
        <v>153082106</v>
      </c>
      <c r="C33" s="2" t="s">
        <v>70</v>
      </c>
      <c r="D33" s="6" t="s">
        <v>61</v>
      </c>
      <c r="E33" s="2" t="s">
        <v>199</v>
      </c>
      <c r="F33" s="14">
        <v>44883</v>
      </c>
      <c r="G33" s="14">
        <v>45054</v>
      </c>
      <c r="H33" s="5" t="s">
        <v>13</v>
      </c>
      <c r="I33" s="5" t="s">
        <v>12</v>
      </c>
      <c r="J33" s="11">
        <v>0</v>
      </c>
      <c r="K33" s="11">
        <v>0.66041666666666665</v>
      </c>
      <c r="L33" s="11">
        <v>0</v>
      </c>
      <c r="M33" s="12">
        <v>0.66041666666666665</v>
      </c>
      <c r="N33" s="11">
        <v>0</v>
      </c>
      <c r="O33" s="11">
        <v>0</v>
      </c>
      <c r="P33" s="11">
        <v>0</v>
      </c>
      <c r="Q33" s="12">
        <v>0</v>
      </c>
      <c r="R33" s="11">
        <v>0</v>
      </c>
      <c r="S33" s="11">
        <v>0.66041666666666665</v>
      </c>
      <c r="T33" s="11">
        <v>0</v>
      </c>
      <c r="U33" s="12">
        <v>0.66041666666666665</v>
      </c>
      <c r="V33" s="23">
        <v>0</v>
      </c>
      <c r="W33" s="23">
        <v>0</v>
      </c>
      <c r="X33" s="23">
        <v>0</v>
      </c>
      <c r="Y33" s="12">
        <v>0</v>
      </c>
      <c r="Z33" s="13">
        <v>2.56539297</v>
      </c>
    </row>
    <row r="34" spans="1:26" x14ac:dyDescent="0.3">
      <c r="A34" s="2">
        <v>35233996</v>
      </c>
      <c r="B34" s="2">
        <v>153082106</v>
      </c>
      <c r="C34" s="2" t="s">
        <v>70</v>
      </c>
      <c r="D34" s="6" t="s">
        <v>61</v>
      </c>
      <c r="E34" s="2" t="s">
        <v>199</v>
      </c>
      <c r="F34" s="14">
        <v>44880</v>
      </c>
      <c r="G34" s="14">
        <v>45148</v>
      </c>
      <c r="H34" s="5" t="s">
        <v>13</v>
      </c>
      <c r="I34" s="5" t="s">
        <v>12</v>
      </c>
      <c r="J34" s="11">
        <v>0</v>
      </c>
      <c r="K34" s="11">
        <v>0.64128787878787896</v>
      </c>
      <c r="L34" s="11">
        <v>0</v>
      </c>
      <c r="M34" s="12">
        <v>0.64128787878787896</v>
      </c>
      <c r="N34" s="11">
        <v>0</v>
      </c>
      <c r="O34" s="11">
        <v>0</v>
      </c>
      <c r="P34" s="11">
        <v>0</v>
      </c>
      <c r="Q34" s="12">
        <v>0</v>
      </c>
      <c r="R34" s="11">
        <v>0</v>
      </c>
      <c r="S34" s="11">
        <v>0.64128787878787896</v>
      </c>
      <c r="T34" s="11">
        <v>0</v>
      </c>
      <c r="U34" s="12">
        <v>0.64128787878787896</v>
      </c>
      <c r="V34" s="23">
        <v>0</v>
      </c>
      <c r="W34" s="23">
        <v>0</v>
      </c>
      <c r="X34" s="23">
        <v>0</v>
      </c>
      <c r="Y34" s="12">
        <v>0</v>
      </c>
      <c r="Z34" s="13">
        <v>3.6505375399999993</v>
      </c>
    </row>
    <row r="35" spans="1:26" x14ac:dyDescent="0.3">
      <c r="A35" s="2">
        <v>35234399</v>
      </c>
      <c r="B35" s="2">
        <v>103521103</v>
      </c>
      <c r="C35" s="2" t="s">
        <v>91</v>
      </c>
      <c r="D35" s="6" t="s">
        <v>15</v>
      </c>
      <c r="E35" s="2" t="s">
        <v>193</v>
      </c>
      <c r="F35" s="14">
        <v>44865</v>
      </c>
      <c r="G35" s="14">
        <v>45031</v>
      </c>
      <c r="H35" s="5" t="s">
        <v>13</v>
      </c>
      <c r="I35" s="5" t="s">
        <v>12</v>
      </c>
      <c r="J35" s="11">
        <v>2.7840909090909093E-2</v>
      </c>
      <c r="K35" s="11">
        <v>0.60530303030303034</v>
      </c>
      <c r="L35" s="11">
        <v>0</v>
      </c>
      <c r="M35" s="12">
        <v>0.63314393939393943</v>
      </c>
      <c r="N35" s="11">
        <v>0</v>
      </c>
      <c r="O35" s="11">
        <v>0</v>
      </c>
      <c r="P35" s="11">
        <v>0</v>
      </c>
      <c r="Q35" s="12">
        <v>0</v>
      </c>
      <c r="R35" s="11">
        <v>2.7840909090909093E-2</v>
      </c>
      <c r="S35" s="11">
        <v>0.60530303030303034</v>
      </c>
      <c r="T35" s="11">
        <v>0</v>
      </c>
      <c r="U35" s="12">
        <v>0.63314393939393943</v>
      </c>
      <c r="V35" s="23">
        <v>0</v>
      </c>
      <c r="W35" s="23">
        <v>0</v>
      </c>
      <c r="X35" s="23">
        <v>0</v>
      </c>
      <c r="Y35" s="12">
        <v>0</v>
      </c>
      <c r="Z35" s="13">
        <v>2.6543953199999994</v>
      </c>
    </row>
    <row r="36" spans="1:26" x14ac:dyDescent="0.3">
      <c r="A36" s="2">
        <v>35234526</v>
      </c>
      <c r="B36" s="2">
        <v>163011101</v>
      </c>
      <c r="C36" s="2" t="s">
        <v>93</v>
      </c>
      <c r="D36" s="6" t="s">
        <v>94</v>
      </c>
      <c r="E36" s="2" t="s">
        <v>207</v>
      </c>
      <c r="F36" s="14">
        <v>44873</v>
      </c>
      <c r="G36" s="14">
        <v>45043</v>
      </c>
      <c r="H36" s="5" t="s">
        <v>13</v>
      </c>
      <c r="I36" s="5" t="s">
        <v>12</v>
      </c>
      <c r="J36" s="11">
        <v>0</v>
      </c>
      <c r="K36" s="11">
        <v>0.87613636363636349</v>
      </c>
      <c r="L36" s="11">
        <v>0</v>
      </c>
      <c r="M36" s="12">
        <v>0.87613636363636349</v>
      </c>
      <c r="N36" s="11">
        <v>0</v>
      </c>
      <c r="O36" s="11">
        <v>0</v>
      </c>
      <c r="P36" s="11">
        <v>0</v>
      </c>
      <c r="Q36" s="12">
        <v>0</v>
      </c>
      <c r="R36" s="11">
        <v>0</v>
      </c>
      <c r="S36" s="11">
        <v>0.87613636363636349</v>
      </c>
      <c r="T36" s="11">
        <v>0</v>
      </c>
      <c r="U36" s="12">
        <v>0.87613636363636349</v>
      </c>
      <c r="V36" s="23">
        <v>0</v>
      </c>
      <c r="W36" s="23">
        <v>0</v>
      </c>
      <c r="X36" s="23">
        <v>0</v>
      </c>
      <c r="Y36" s="12">
        <v>0</v>
      </c>
      <c r="Z36" s="13">
        <v>4.1419956799999991</v>
      </c>
    </row>
    <row r="37" spans="1:26" x14ac:dyDescent="0.3">
      <c r="A37" s="2">
        <v>35234758</v>
      </c>
      <c r="B37" s="2">
        <v>43141101</v>
      </c>
      <c r="C37" s="2" t="s">
        <v>75</v>
      </c>
      <c r="D37" s="6" t="s">
        <v>14</v>
      </c>
      <c r="E37" s="2" t="s">
        <v>206</v>
      </c>
      <c r="F37" s="14">
        <v>45152</v>
      </c>
      <c r="G37" s="14">
        <v>45212</v>
      </c>
      <c r="H37" s="5" t="s">
        <v>13</v>
      </c>
      <c r="I37" s="5" t="s">
        <v>12</v>
      </c>
      <c r="J37" s="11">
        <v>0</v>
      </c>
      <c r="K37" s="11">
        <v>0.80208333333333337</v>
      </c>
      <c r="L37" s="11">
        <v>0</v>
      </c>
      <c r="M37" s="12">
        <v>0.80208333333333337</v>
      </c>
      <c r="N37" s="11">
        <v>0</v>
      </c>
      <c r="O37" s="11">
        <v>0</v>
      </c>
      <c r="P37" s="11">
        <v>0</v>
      </c>
      <c r="Q37" s="12">
        <v>0</v>
      </c>
      <c r="R37" s="11">
        <v>0</v>
      </c>
      <c r="S37" s="11">
        <v>0.80208333333333337</v>
      </c>
      <c r="T37" s="11">
        <v>0</v>
      </c>
      <c r="U37" s="12">
        <v>0.80208333333333337</v>
      </c>
      <c r="V37" s="23">
        <v>0</v>
      </c>
      <c r="W37" s="23">
        <v>0</v>
      </c>
      <c r="X37" s="23">
        <v>0</v>
      </c>
      <c r="Y37" s="12">
        <v>0</v>
      </c>
      <c r="Z37" s="13">
        <v>2.7075016399999998</v>
      </c>
    </row>
    <row r="38" spans="1:26" x14ac:dyDescent="0.3">
      <c r="A38" s="2">
        <v>35234862</v>
      </c>
      <c r="B38" s="2">
        <v>43141101</v>
      </c>
      <c r="C38" s="2" t="s">
        <v>75</v>
      </c>
      <c r="D38" s="6" t="s">
        <v>14</v>
      </c>
      <c r="E38" s="2" t="s">
        <v>206</v>
      </c>
      <c r="F38" s="14">
        <v>45047</v>
      </c>
      <c r="G38" s="14">
        <v>45105</v>
      </c>
      <c r="H38" s="5" t="s">
        <v>13</v>
      </c>
      <c r="I38" s="5" t="s">
        <v>12</v>
      </c>
      <c r="J38" s="11">
        <v>3.787878787878788E-3</v>
      </c>
      <c r="K38" s="11">
        <v>0.12310606060606061</v>
      </c>
      <c r="L38" s="11">
        <v>0</v>
      </c>
      <c r="M38" s="12">
        <v>0.12689393939393939</v>
      </c>
      <c r="N38" s="11">
        <v>0</v>
      </c>
      <c r="O38" s="11">
        <v>0</v>
      </c>
      <c r="P38" s="11">
        <v>0</v>
      </c>
      <c r="Q38" s="12">
        <v>0</v>
      </c>
      <c r="R38" s="11">
        <v>3.787878787878788E-3</v>
      </c>
      <c r="S38" s="11">
        <v>0.12310606060606061</v>
      </c>
      <c r="T38" s="11">
        <v>0</v>
      </c>
      <c r="U38" s="12">
        <v>0.12689393939393939</v>
      </c>
      <c r="V38" s="23">
        <v>0</v>
      </c>
      <c r="W38" s="23">
        <v>0</v>
      </c>
      <c r="X38" s="23">
        <v>0</v>
      </c>
      <c r="Y38" s="12">
        <v>0</v>
      </c>
      <c r="Z38" s="13">
        <v>0.50803463999999998</v>
      </c>
    </row>
    <row r="39" spans="1:26" x14ac:dyDescent="0.3">
      <c r="A39" s="2">
        <v>35237937</v>
      </c>
      <c r="B39" s="2">
        <v>83622103</v>
      </c>
      <c r="C39" s="2" t="s">
        <v>72</v>
      </c>
      <c r="D39" s="6" t="s">
        <v>154</v>
      </c>
      <c r="E39" s="2" t="s">
        <v>186</v>
      </c>
      <c r="F39" s="14">
        <v>44958</v>
      </c>
      <c r="G39" s="14">
        <v>45343</v>
      </c>
      <c r="H39" s="5" t="s">
        <v>67</v>
      </c>
      <c r="I39" s="5" t="s">
        <v>11</v>
      </c>
      <c r="J39" s="11">
        <v>5.5113636363636365E-2</v>
      </c>
      <c r="K39" s="11">
        <v>1.5340909090909091E-2</v>
      </c>
      <c r="L39" s="11">
        <v>0</v>
      </c>
      <c r="M39" s="12">
        <v>7.045454545454545E-2</v>
      </c>
      <c r="N39" s="11">
        <v>0</v>
      </c>
      <c r="O39" s="11">
        <v>0</v>
      </c>
      <c r="P39" s="11">
        <v>0</v>
      </c>
      <c r="Q39" s="12">
        <v>0</v>
      </c>
      <c r="R39" s="11">
        <v>5.5113636363636365E-2</v>
      </c>
      <c r="S39" s="11">
        <v>1.5340909090909091E-2</v>
      </c>
      <c r="T39" s="11">
        <v>0</v>
      </c>
      <c r="U39" s="12">
        <v>7.045454545454545E-2</v>
      </c>
      <c r="V39" s="23">
        <v>0</v>
      </c>
      <c r="W39" s="23">
        <v>0</v>
      </c>
      <c r="X39" s="23">
        <v>0</v>
      </c>
      <c r="Y39" s="12">
        <v>0</v>
      </c>
      <c r="Z39" s="13" t="s">
        <v>237</v>
      </c>
    </row>
    <row r="40" spans="1:26" x14ac:dyDescent="0.3">
      <c r="A40" s="2">
        <v>35240166</v>
      </c>
      <c r="B40" s="2">
        <v>102541101</v>
      </c>
      <c r="C40" s="2" t="s">
        <v>87</v>
      </c>
      <c r="D40" s="6" t="s">
        <v>88</v>
      </c>
      <c r="E40" s="2" t="s">
        <v>193</v>
      </c>
      <c r="F40" s="14">
        <v>44648</v>
      </c>
      <c r="G40" s="14">
        <v>44953</v>
      </c>
      <c r="H40" s="5" t="s">
        <v>13</v>
      </c>
      <c r="I40" s="5" t="s">
        <v>12</v>
      </c>
      <c r="J40" s="11">
        <v>0.4632575757575757</v>
      </c>
      <c r="K40" s="11">
        <v>1.5340909090909089E-2</v>
      </c>
      <c r="L40" s="11">
        <v>0</v>
      </c>
      <c r="M40" s="12">
        <v>0.47859848484848477</v>
      </c>
      <c r="N40" s="11">
        <v>0.4632575757575757</v>
      </c>
      <c r="O40" s="11">
        <v>0</v>
      </c>
      <c r="P40" s="11">
        <v>0</v>
      </c>
      <c r="Q40" s="12">
        <v>0.4632575757575757</v>
      </c>
      <c r="R40" s="11">
        <v>0</v>
      </c>
      <c r="S40" s="11">
        <v>1.5340909090909089E-2</v>
      </c>
      <c r="T40" s="11">
        <v>0</v>
      </c>
      <c r="U40" s="12">
        <v>1.5340909090909089E-2</v>
      </c>
      <c r="V40" s="23">
        <v>0</v>
      </c>
      <c r="W40" s="23">
        <v>0</v>
      </c>
      <c r="X40" s="23">
        <v>0</v>
      </c>
      <c r="Y40" s="12">
        <v>0</v>
      </c>
      <c r="Z40" s="13">
        <v>2.4705390099999995</v>
      </c>
    </row>
    <row r="41" spans="1:26" x14ac:dyDescent="0.3">
      <c r="A41" s="2">
        <v>35254259</v>
      </c>
      <c r="B41" s="2">
        <v>102541101</v>
      </c>
      <c r="C41" s="2" t="s">
        <v>87</v>
      </c>
      <c r="D41" s="6" t="s">
        <v>88</v>
      </c>
      <c r="E41" s="2" t="s">
        <v>193</v>
      </c>
      <c r="F41" s="14">
        <v>44963</v>
      </c>
      <c r="G41" s="14">
        <v>45030</v>
      </c>
      <c r="H41" s="5" t="s">
        <v>13</v>
      </c>
      <c r="I41" s="5" t="s">
        <v>12</v>
      </c>
      <c r="J41" s="11">
        <v>0.24848484848484848</v>
      </c>
      <c r="K41" s="11">
        <v>0.25454545454545457</v>
      </c>
      <c r="L41" s="11">
        <v>0</v>
      </c>
      <c r="M41" s="12">
        <v>0.50303030303030305</v>
      </c>
      <c r="N41" s="11">
        <v>0</v>
      </c>
      <c r="O41" s="11">
        <v>0</v>
      </c>
      <c r="P41" s="11">
        <v>0</v>
      </c>
      <c r="Q41" s="12">
        <v>0</v>
      </c>
      <c r="R41" s="11">
        <v>0.24848484848484848</v>
      </c>
      <c r="S41" s="11">
        <v>0.25454545454545457</v>
      </c>
      <c r="T41" s="11">
        <v>0</v>
      </c>
      <c r="U41" s="12">
        <v>0.50303030303030305</v>
      </c>
      <c r="V41" s="23">
        <v>0</v>
      </c>
      <c r="W41" s="23">
        <v>0</v>
      </c>
      <c r="X41" s="23">
        <v>0</v>
      </c>
      <c r="Y41" s="12">
        <v>0</v>
      </c>
      <c r="Z41" s="13">
        <v>1.05236145</v>
      </c>
    </row>
    <row r="42" spans="1:26" x14ac:dyDescent="0.3">
      <c r="A42" s="2">
        <v>35254650</v>
      </c>
      <c r="B42" s="2">
        <v>102541101</v>
      </c>
      <c r="C42" s="2" t="s">
        <v>87</v>
      </c>
      <c r="D42" s="6" t="s">
        <v>156</v>
      </c>
      <c r="E42" s="2" t="s">
        <v>205</v>
      </c>
      <c r="F42" s="14">
        <v>44844</v>
      </c>
      <c r="G42" s="14">
        <v>44911</v>
      </c>
      <c r="H42" s="5" t="s">
        <v>13</v>
      </c>
      <c r="I42" s="5" t="s">
        <v>12</v>
      </c>
      <c r="J42" s="11">
        <v>7.575757575757576E-3</v>
      </c>
      <c r="K42" s="11">
        <v>0.30435606060606063</v>
      </c>
      <c r="L42" s="11">
        <v>0</v>
      </c>
      <c r="M42" s="12">
        <v>0.3119318181818182</v>
      </c>
      <c r="N42" s="11">
        <v>0</v>
      </c>
      <c r="O42" s="11">
        <v>0.30435606060606063</v>
      </c>
      <c r="P42" s="11">
        <v>0</v>
      </c>
      <c r="Q42" s="12">
        <v>0.30435606060606063</v>
      </c>
      <c r="R42" s="11">
        <v>7.575757575757576E-3</v>
      </c>
      <c r="S42" s="11">
        <v>0</v>
      </c>
      <c r="T42" s="11">
        <v>0</v>
      </c>
      <c r="U42" s="12">
        <v>7.575757575757576E-3</v>
      </c>
      <c r="V42" s="23">
        <v>0</v>
      </c>
      <c r="W42" s="23">
        <v>0</v>
      </c>
      <c r="X42" s="23">
        <v>0</v>
      </c>
      <c r="Y42" s="12">
        <v>0</v>
      </c>
      <c r="Z42" s="13">
        <v>1.19947187</v>
      </c>
    </row>
    <row r="43" spans="1:26" x14ac:dyDescent="0.3">
      <c r="A43" s="2">
        <v>35254945</v>
      </c>
      <c r="B43" s="2">
        <v>102541101</v>
      </c>
      <c r="C43" s="2" t="s">
        <v>87</v>
      </c>
      <c r="D43" s="6" t="s">
        <v>125</v>
      </c>
      <c r="E43" s="2" t="s">
        <v>205</v>
      </c>
      <c r="F43" s="14">
        <v>45061</v>
      </c>
      <c r="G43" s="14">
        <v>45107</v>
      </c>
      <c r="H43" s="5" t="s">
        <v>13</v>
      </c>
      <c r="I43" s="5" t="s">
        <v>12</v>
      </c>
      <c r="J43" s="11">
        <v>2.840909090909091E-3</v>
      </c>
      <c r="K43" s="11">
        <v>0.49147727272727276</v>
      </c>
      <c r="L43" s="11">
        <v>0</v>
      </c>
      <c r="M43" s="12">
        <v>0.49431818181818188</v>
      </c>
      <c r="N43" s="11">
        <v>0</v>
      </c>
      <c r="O43" s="11">
        <v>0</v>
      </c>
      <c r="P43" s="11">
        <v>0</v>
      </c>
      <c r="Q43" s="12">
        <v>0</v>
      </c>
      <c r="R43" s="11">
        <v>2.840909090909091E-3</v>
      </c>
      <c r="S43" s="11">
        <v>0.49147727272727276</v>
      </c>
      <c r="T43" s="11">
        <v>0</v>
      </c>
      <c r="U43" s="12">
        <v>0.49431818181818188</v>
      </c>
      <c r="V43" s="23">
        <v>0</v>
      </c>
      <c r="W43" s="23">
        <v>0</v>
      </c>
      <c r="X43" s="23">
        <v>0</v>
      </c>
      <c r="Y43" s="12">
        <v>0</v>
      </c>
      <c r="Z43" s="13">
        <v>1.5067185999999999</v>
      </c>
    </row>
    <row r="44" spans="1:26" x14ac:dyDescent="0.3">
      <c r="A44" s="2">
        <v>35254947</v>
      </c>
      <c r="B44" s="2">
        <v>102541101</v>
      </c>
      <c r="C44" s="2" t="s">
        <v>87</v>
      </c>
      <c r="D44" s="6" t="s">
        <v>125</v>
      </c>
      <c r="E44" s="2" t="s">
        <v>205</v>
      </c>
      <c r="F44" s="14">
        <v>45033</v>
      </c>
      <c r="G44" s="14">
        <v>45079</v>
      </c>
      <c r="H44" s="5" t="s">
        <v>13</v>
      </c>
      <c r="I44" s="5" t="s">
        <v>12</v>
      </c>
      <c r="J44" s="11">
        <v>1.3446969696969697E-2</v>
      </c>
      <c r="K44" s="11">
        <v>0.25037878787878787</v>
      </c>
      <c r="L44" s="11">
        <v>0</v>
      </c>
      <c r="M44" s="12">
        <v>0.26382575757575755</v>
      </c>
      <c r="N44" s="11">
        <v>0</v>
      </c>
      <c r="O44" s="11">
        <v>0</v>
      </c>
      <c r="P44" s="11">
        <v>0</v>
      </c>
      <c r="Q44" s="12">
        <v>0</v>
      </c>
      <c r="R44" s="11">
        <v>1.3446969696969697E-2</v>
      </c>
      <c r="S44" s="11">
        <v>0.25037878787878787</v>
      </c>
      <c r="T44" s="11">
        <v>0</v>
      </c>
      <c r="U44" s="12">
        <v>0.26382575757575755</v>
      </c>
      <c r="V44" s="23">
        <v>0</v>
      </c>
      <c r="W44" s="23">
        <v>0</v>
      </c>
      <c r="X44" s="23">
        <v>0</v>
      </c>
      <c r="Y44" s="12">
        <v>0</v>
      </c>
      <c r="Z44" s="13">
        <v>1.2282288799999996</v>
      </c>
    </row>
    <row r="45" spans="1:26" x14ac:dyDescent="0.3">
      <c r="A45" s="2">
        <v>35256083</v>
      </c>
      <c r="B45" s="2">
        <v>42871101</v>
      </c>
      <c r="C45" s="2" t="s">
        <v>62</v>
      </c>
      <c r="D45" s="6" t="s">
        <v>26</v>
      </c>
      <c r="E45" s="2" t="s">
        <v>206</v>
      </c>
      <c r="F45" s="14">
        <v>44956</v>
      </c>
      <c r="G45" s="14">
        <v>45190</v>
      </c>
      <c r="H45" s="5" t="s">
        <v>13</v>
      </c>
      <c r="I45" s="5" t="s">
        <v>12</v>
      </c>
      <c r="J45" s="11">
        <v>8.9015151515151516E-3</v>
      </c>
      <c r="K45" s="11">
        <v>1.8592803030303027</v>
      </c>
      <c r="L45" s="11">
        <v>0</v>
      </c>
      <c r="M45" s="12">
        <v>1.8681818181818177</v>
      </c>
      <c r="N45" s="11">
        <v>0</v>
      </c>
      <c r="O45" s="11">
        <v>0</v>
      </c>
      <c r="P45" s="11">
        <v>0</v>
      </c>
      <c r="Q45" s="12">
        <v>0</v>
      </c>
      <c r="R45" s="11">
        <v>8.9015151515151516E-3</v>
      </c>
      <c r="S45" s="11">
        <v>1.8592803030303027</v>
      </c>
      <c r="T45" s="11">
        <v>0</v>
      </c>
      <c r="U45" s="12">
        <v>1.8681818181818177</v>
      </c>
      <c r="V45" s="23">
        <v>0</v>
      </c>
      <c r="W45" s="23">
        <v>0</v>
      </c>
      <c r="X45" s="23">
        <v>0</v>
      </c>
      <c r="Y45" s="12">
        <v>0</v>
      </c>
      <c r="Z45" s="13">
        <v>5.9755479500000002</v>
      </c>
    </row>
    <row r="46" spans="1:26" x14ac:dyDescent="0.3">
      <c r="A46" s="2">
        <v>35259512</v>
      </c>
      <c r="B46" s="2">
        <v>103351104</v>
      </c>
      <c r="C46" s="2" t="s">
        <v>124</v>
      </c>
      <c r="D46" s="6" t="s">
        <v>64</v>
      </c>
      <c r="E46" s="2" t="s">
        <v>193</v>
      </c>
      <c r="F46" s="14">
        <v>44942</v>
      </c>
      <c r="G46" s="14">
        <v>45105</v>
      </c>
      <c r="H46" s="5" t="s">
        <v>13</v>
      </c>
      <c r="I46" s="5" t="s">
        <v>12</v>
      </c>
      <c r="J46" s="11">
        <v>0</v>
      </c>
      <c r="K46" s="11">
        <v>0.10738636363636364</v>
      </c>
      <c r="L46" s="11">
        <v>0</v>
      </c>
      <c r="M46" s="12">
        <v>0.10738636363636364</v>
      </c>
      <c r="N46" s="11">
        <v>0</v>
      </c>
      <c r="O46" s="11">
        <v>0</v>
      </c>
      <c r="P46" s="11">
        <v>0</v>
      </c>
      <c r="Q46" s="12">
        <v>0</v>
      </c>
      <c r="R46" s="11">
        <v>0</v>
      </c>
      <c r="S46" s="11">
        <v>0.10738636363636364</v>
      </c>
      <c r="T46" s="11">
        <v>0</v>
      </c>
      <c r="U46" s="12">
        <v>0.10738636363636364</v>
      </c>
      <c r="V46" s="23">
        <v>0</v>
      </c>
      <c r="W46" s="23">
        <v>0</v>
      </c>
      <c r="X46" s="23">
        <v>0</v>
      </c>
      <c r="Y46" s="12">
        <v>0</v>
      </c>
      <c r="Z46" s="13">
        <v>0.85012720000000008</v>
      </c>
    </row>
    <row r="47" spans="1:26" x14ac:dyDescent="0.3">
      <c r="A47" s="2">
        <v>35274593</v>
      </c>
      <c r="B47" s="2">
        <v>254452101</v>
      </c>
      <c r="C47" s="2" t="s">
        <v>111</v>
      </c>
      <c r="D47" s="6" t="s">
        <v>27</v>
      </c>
      <c r="E47" s="2" t="s">
        <v>189</v>
      </c>
      <c r="F47" s="14">
        <v>45131</v>
      </c>
      <c r="G47" s="14">
        <v>45260</v>
      </c>
      <c r="H47" s="5" t="s">
        <v>13</v>
      </c>
      <c r="I47" s="5" t="s">
        <v>12</v>
      </c>
      <c r="J47" s="11">
        <v>0</v>
      </c>
      <c r="K47" s="11">
        <v>2.9869318181818181</v>
      </c>
      <c r="L47" s="11">
        <v>0</v>
      </c>
      <c r="M47" s="12">
        <v>2.9869318181818181</v>
      </c>
      <c r="N47" s="11">
        <v>0</v>
      </c>
      <c r="O47" s="11">
        <v>0</v>
      </c>
      <c r="P47" s="11">
        <v>0</v>
      </c>
      <c r="Q47" s="12">
        <v>0</v>
      </c>
      <c r="R47" s="11">
        <v>0</v>
      </c>
      <c r="S47" s="11">
        <v>2.9869318181818181</v>
      </c>
      <c r="T47" s="11">
        <v>0</v>
      </c>
      <c r="U47" s="12">
        <v>2.9869318181818181</v>
      </c>
      <c r="V47" s="23">
        <v>0</v>
      </c>
      <c r="W47" s="23">
        <v>0</v>
      </c>
      <c r="X47" s="23">
        <v>0</v>
      </c>
      <c r="Y47" s="12">
        <v>0</v>
      </c>
      <c r="Z47" s="13">
        <v>6.5660572600000009</v>
      </c>
    </row>
    <row r="48" spans="1:26" x14ac:dyDescent="0.3">
      <c r="A48" s="2">
        <v>35277924</v>
      </c>
      <c r="B48" s="2">
        <v>254151101</v>
      </c>
      <c r="C48" s="2" t="s">
        <v>89</v>
      </c>
      <c r="D48" s="6" t="s">
        <v>25</v>
      </c>
      <c r="E48" s="2" t="s">
        <v>194</v>
      </c>
      <c r="F48" s="14">
        <v>45054</v>
      </c>
      <c r="G48" s="14">
        <v>45100</v>
      </c>
      <c r="H48" s="5" t="s">
        <v>13</v>
      </c>
      <c r="I48" s="5" t="s">
        <v>12</v>
      </c>
      <c r="J48" s="11">
        <v>0</v>
      </c>
      <c r="K48" s="11">
        <v>0.12632575757575759</v>
      </c>
      <c r="L48" s="11">
        <v>0</v>
      </c>
      <c r="M48" s="12">
        <v>0.12632575757575759</v>
      </c>
      <c r="N48" s="11">
        <v>0</v>
      </c>
      <c r="O48" s="11">
        <v>0</v>
      </c>
      <c r="P48" s="11">
        <v>0</v>
      </c>
      <c r="Q48" s="12">
        <v>0</v>
      </c>
      <c r="R48" s="11">
        <v>0</v>
      </c>
      <c r="S48" s="11">
        <v>0.12632575757575759</v>
      </c>
      <c r="T48" s="11">
        <v>0</v>
      </c>
      <c r="U48" s="12">
        <v>0.12632575757575759</v>
      </c>
      <c r="V48" s="23">
        <v>0</v>
      </c>
      <c r="W48" s="23">
        <v>0</v>
      </c>
      <c r="X48" s="23">
        <v>0</v>
      </c>
      <c r="Y48" s="12">
        <v>0</v>
      </c>
      <c r="Z48" s="13">
        <v>0.41023019000000005</v>
      </c>
    </row>
    <row r="49" spans="1:26" x14ac:dyDescent="0.3">
      <c r="A49" s="2">
        <v>35277925</v>
      </c>
      <c r="B49" s="2">
        <v>254151101</v>
      </c>
      <c r="C49" s="2" t="s">
        <v>89</v>
      </c>
      <c r="D49" s="6" t="s">
        <v>16</v>
      </c>
      <c r="E49" s="2" t="s">
        <v>194</v>
      </c>
      <c r="F49" s="14">
        <v>45086</v>
      </c>
      <c r="G49" s="14">
        <v>45147</v>
      </c>
      <c r="H49" s="5" t="s">
        <v>13</v>
      </c>
      <c r="I49" s="5" t="s">
        <v>12</v>
      </c>
      <c r="J49" s="11">
        <v>2.7651515151515149E-2</v>
      </c>
      <c r="K49" s="11">
        <v>0.14147727272727273</v>
      </c>
      <c r="L49" s="11">
        <v>5.7007575757575757E-2</v>
      </c>
      <c r="M49" s="12">
        <v>0.22613636363636364</v>
      </c>
      <c r="N49" s="11">
        <v>0</v>
      </c>
      <c r="O49" s="11">
        <v>0</v>
      </c>
      <c r="P49" s="11">
        <v>0</v>
      </c>
      <c r="Q49" s="12">
        <v>0</v>
      </c>
      <c r="R49" s="11">
        <v>2.7651515151515149E-2</v>
      </c>
      <c r="S49" s="11">
        <v>0.14147727272727273</v>
      </c>
      <c r="T49" s="11">
        <v>5.7007575757575757E-2</v>
      </c>
      <c r="U49" s="12">
        <v>0.22613636363636364</v>
      </c>
      <c r="V49" s="23">
        <v>0</v>
      </c>
      <c r="W49" s="23">
        <v>0</v>
      </c>
      <c r="X49" s="23">
        <v>0</v>
      </c>
      <c r="Y49" s="12">
        <v>0</v>
      </c>
      <c r="Z49" s="13">
        <v>0.59313073999999977</v>
      </c>
    </row>
    <row r="50" spans="1:26" x14ac:dyDescent="0.3">
      <c r="A50" s="2">
        <v>35277938</v>
      </c>
      <c r="B50" s="2">
        <v>254151101</v>
      </c>
      <c r="C50" s="2" t="s">
        <v>89</v>
      </c>
      <c r="D50" s="6" t="s">
        <v>25</v>
      </c>
      <c r="E50" s="2" t="s">
        <v>195</v>
      </c>
      <c r="F50" s="14">
        <v>45047</v>
      </c>
      <c r="G50" s="14">
        <v>45219</v>
      </c>
      <c r="H50" s="5" t="s">
        <v>13</v>
      </c>
      <c r="I50" s="5" t="s">
        <v>12</v>
      </c>
      <c r="J50" s="11">
        <v>2.6704545454545453E-2</v>
      </c>
      <c r="K50" s="11">
        <v>0.42821969696969697</v>
      </c>
      <c r="L50" s="11">
        <v>0</v>
      </c>
      <c r="M50" s="12">
        <v>0.45492424242424245</v>
      </c>
      <c r="N50" s="11">
        <v>0</v>
      </c>
      <c r="O50" s="11">
        <v>0</v>
      </c>
      <c r="P50" s="11">
        <v>0</v>
      </c>
      <c r="Q50" s="12">
        <v>0</v>
      </c>
      <c r="R50" s="11">
        <v>2.6704545454545453E-2</v>
      </c>
      <c r="S50" s="11">
        <v>0.42821969696969697</v>
      </c>
      <c r="T50" s="11">
        <v>0</v>
      </c>
      <c r="U50" s="12">
        <v>0.45492424242424245</v>
      </c>
      <c r="V50" s="23">
        <v>0</v>
      </c>
      <c r="W50" s="23">
        <v>0</v>
      </c>
      <c r="X50" s="23">
        <v>0</v>
      </c>
      <c r="Y50" s="12">
        <v>0</v>
      </c>
      <c r="Z50" s="13">
        <v>1.4866370199999999</v>
      </c>
    </row>
    <row r="51" spans="1:26" x14ac:dyDescent="0.3">
      <c r="A51" s="2">
        <v>35278899</v>
      </c>
      <c r="B51" s="2">
        <v>162821701</v>
      </c>
      <c r="C51" s="2" t="s">
        <v>113</v>
      </c>
      <c r="D51" s="6" t="s">
        <v>158</v>
      </c>
      <c r="E51" s="2" t="s">
        <v>208</v>
      </c>
      <c r="F51" s="14">
        <v>45019</v>
      </c>
      <c r="G51" s="14">
        <v>45390</v>
      </c>
      <c r="H51" s="5" t="s">
        <v>13</v>
      </c>
      <c r="I51" s="5" t="s">
        <v>12</v>
      </c>
      <c r="J51" s="11">
        <v>0</v>
      </c>
      <c r="K51" s="11">
        <v>1.5323863636363637</v>
      </c>
      <c r="L51" s="11">
        <v>0</v>
      </c>
      <c r="M51" s="12">
        <v>1.5323863636363637</v>
      </c>
      <c r="N51" s="11">
        <v>0</v>
      </c>
      <c r="O51" s="11">
        <v>0</v>
      </c>
      <c r="P51" s="11">
        <v>0</v>
      </c>
      <c r="Q51" s="12">
        <v>0</v>
      </c>
      <c r="R51" s="11">
        <v>0</v>
      </c>
      <c r="S51" s="11">
        <v>1.5323863636363637</v>
      </c>
      <c r="T51" s="11">
        <v>0</v>
      </c>
      <c r="U51" s="12">
        <v>1.5323863636363637</v>
      </c>
      <c r="V51" s="23">
        <v>0</v>
      </c>
      <c r="W51" s="23">
        <v>0</v>
      </c>
      <c r="X51" s="23">
        <v>0</v>
      </c>
      <c r="Y51" s="12">
        <v>0</v>
      </c>
      <c r="Z51" s="13">
        <v>5.3693089599999997</v>
      </c>
    </row>
    <row r="52" spans="1:26" x14ac:dyDescent="0.3">
      <c r="A52" s="2">
        <v>35279120</v>
      </c>
      <c r="B52" s="2">
        <v>162821701</v>
      </c>
      <c r="C52" s="2" t="s">
        <v>113</v>
      </c>
      <c r="D52" s="6" t="s">
        <v>158</v>
      </c>
      <c r="E52" s="2" t="s">
        <v>208</v>
      </c>
      <c r="F52" s="14">
        <v>45167</v>
      </c>
      <c r="G52" s="14">
        <v>45338</v>
      </c>
      <c r="H52" s="5" t="s">
        <v>13</v>
      </c>
      <c r="I52" s="5" t="s">
        <v>12</v>
      </c>
      <c r="J52" s="11">
        <v>0</v>
      </c>
      <c r="K52" s="11">
        <v>0.98768939393939392</v>
      </c>
      <c r="L52" s="11">
        <v>0</v>
      </c>
      <c r="M52" s="12">
        <v>0.98768939393939392</v>
      </c>
      <c r="N52" s="11">
        <v>0</v>
      </c>
      <c r="O52" s="11">
        <v>0</v>
      </c>
      <c r="P52" s="11">
        <v>0</v>
      </c>
      <c r="Q52" s="12">
        <v>0</v>
      </c>
      <c r="R52" s="11">
        <v>0</v>
      </c>
      <c r="S52" s="11">
        <v>0.98768939393939392</v>
      </c>
      <c r="T52" s="11">
        <v>0</v>
      </c>
      <c r="U52" s="12">
        <v>0.98768939393939392</v>
      </c>
      <c r="V52" s="23">
        <v>0</v>
      </c>
      <c r="W52" s="23">
        <v>0</v>
      </c>
      <c r="X52" s="23">
        <v>0</v>
      </c>
      <c r="Y52" s="12">
        <v>0</v>
      </c>
      <c r="Z52" s="13">
        <v>4.4389406999999999</v>
      </c>
    </row>
    <row r="53" spans="1:26" x14ac:dyDescent="0.3">
      <c r="A53" s="2">
        <v>35283343</v>
      </c>
      <c r="B53" s="2">
        <v>42871101</v>
      </c>
      <c r="C53" s="2" t="s">
        <v>62</v>
      </c>
      <c r="D53" s="6" t="s">
        <v>26</v>
      </c>
      <c r="E53" s="2" t="s">
        <v>213</v>
      </c>
      <c r="F53" s="14">
        <v>45131</v>
      </c>
      <c r="G53" s="14">
        <v>45226</v>
      </c>
      <c r="H53" s="5" t="s">
        <v>13</v>
      </c>
      <c r="I53" s="5" t="s">
        <v>12</v>
      </c>
      <c r="J53" s="11">
        <v>0.18731060606060607</v>
      </c>
      <c r="K53" s="11">
        <v>0.55909090909090897</v>
      </c>
      <c r="L53" s="11">
        <v>0</v>
      </c>
      <c r="M53" s="12">
        <v>0.74640151515151509</v>
      </c>
      <c r="N53" s="11">
        <v>0</v>
      </c>
      <c r="O53" s="11">
        <v>0</v>
      </c>
      <c r="P53" s="11">
        <v>0</v>
      </c>
      <c r="Q53" s="12">
        <v>0</v>
      </c>
      <c r="R53" s="11">
        <v>0.18731060606060607</v>
      </c>
      <c r="S53" s="11">
        <v>0.55909090909090897</v>
      </c>
      <c r="T53" s="11">
        <v>0</v>
      </c>
      <c r="U53" s="12">
        <v>0.74640151515151509</v>
      </c>
      <c r="V53" s="23">
        <v>0</v>
      </c>
      <c r="W53" s="23">
        <v>0</v>
      </c>
      <c r="X53" s="23">
        <v>0</v>
      </c>
      <c r="Y53" s="12">
        <v>0</v>
      </c>
      <c r="Z53" s="13">
        <v>1.6655370699999996</v>
      </c>
    </row>
    <row r="54" spans="1:26" x14ac:dyDescent="0.3">
      <c r="A54" s="2">
        <v>35284364</v>
      </c>
      <c r="B54" s="2">
        <v>162821702</v>
      </c>
      <c r="C54" s="2" t="s">
        <v>114</v>
      </c>
      <c r="D54" s="6" t="s">
        <v>32</v>
      </c>
      <c r="E54" s="2" t="s">
        <v>208</v>
      </c>
      <c r="F54" s="14">
        <v>45117</v>
      </c>
      <c r="G54" s="14">
        <v>45215</v>
      </c>
      <c r="H54" s="5" t="s">
        <v>13</v>
      </c>
      <c r="I54" s="5" t="s">
        <v>12</v>
      </c>
      <c r="J54" s="11">
        <v>4.734848484848485E-3</v>
      </c>
      <c r="K54" s="11">
        <v>0.80984848484848482</v>
      </c>
      <c r="L54" s="11">
        <v>0</v>
      </c>
      <c r="M54" s="12">
        <v>0.81458333333333333</v>
      </c>
      <c r="N54" s="11">
        <v>0</v>
      </c>
      <c r="O54" s="11">
        <v>0</v>
      </c>
      <c r="P54" s="11">
        <v>0</v>
      </c>
      <c r="Q54" s="12">
        <v>0</v>
      </c>
      <c r="R54" s="11">
        <v>4.734848484848485E-3</v>
      </c>
      <c r="S54" s="11">
        <v>0.80984848484848482</v>
      </c>
      <c r="T54" s="11">
        <v>0</v>
      </c>
      <c r="U54" s="12">
        <v>0.81458333333333333</v>
      </c>
      <c r="V54" s="23">
        <v>0</v>
      </c>
      <c r="W54" s="23">
        <v>0</v>
      </c>
      <c r="X54" s="23">
        <v>0</v>
      </c>
      <c r="Y54" s="12">
        <v>0</v>
      </c>
      <c r="Z54" s="13">
        <v>0.68435971000000018</v>
      </c>
    </row>
    <row r="55" spans="1:26" x14ac:dyDescent="0.3">
      <c r="A55" s="2">
        <v>35285064</v>
      </c>
      <c r="B55" s="2">
        <v>42281105</v>
      </c>
      <c r="C55" s="2" t="s">
        <v>151</v>
      </c>
      <c r="D55" s="6" t="s">
        <v>28</v>
      </c>
      <c r="E55" s="2" t="s">
        <v>203</v>
      </c>
      <c r="F55" s="14">
        <v>45117</v>
      </c>
      <c r="G55" s="14">
        <v>45219</v>
      </c>
      <c r="H55" s="5" t="s">
        <v>13</v>
      </c>
      <c r="I55" s="5" t="s">
        <v>12</v>
      </c>
      <c r="J55" s="11">
        <v>2.1401515151515151E-2</v>
      </c>
      <c r="K55" s="11">
        <v>0.63124999999999987</v>
      </c>
      <c r="L55" s="11">
        <v>0</v>
      </c>
      <c r="M55" s="12">
        <v>0.65265151515151498</v>
      </c>
      <c r="N55" s="11">
        <v>0</v>
      </c>
      <c r="O55" s="11">
        <v>0</v>
      </c>
      <c r="P55" s="11">
        <v>0</v>
      </c>
      <c r="Q55" s="12">
        <v>0</v>
      </c>
      <c r="R55" s="11">
        <v>2.1401515151515151E-2</v>
      </c>
      <c r="S55" s="11">
        <v>0.63124999999999987</v>
      </c>
      <c r="T55" s="11">
        <v>0</v>
      </c>
      <c r="U55" s="12">
        <v>0.65265151515151498</v>
      </c>
      <c r="V55" s="23">
        <v>0</v>
      </c>
      <c r="W55" s="23">
        <v>0</v>
      </c>
      <c r="X55" s="23">
        <v>0</v>
      </c>
      <c r="Y55" s="12">
        <v>0</v>
      </c>
      <c r="Z55" s="13">
        <v>2.3303731499999998</v>
      </c>
    </row>
    <row r="56" spans="1:26" x14ac:dyDescent="0.3">
      <c r="A56" s="2">
        <v>35290808</v>
      </c>
      <c r="B56" s="2">
        <v>42281105</v>
      </c>
      <c r="C56" s="2" t="s">
        <v>151</v>
      </c>
      <c r="D56" s="6" t="s">
        <v>24</v>
      </c>
      <c r="E56" s="2" t="s">
        <v>204</v>
      </c>
      <c r="F56" s="14">
        <v>45082</v>
      </c>
      <c r="G56" s="14">
        <v>45170</v>
      </c>
      <c r="H56" s="5" t="s">
        <v>13</v>
      </c>
      <c r="I56" s="5" t="s">
        <v>12</v>
      </c>
      <c r="J56" s="11">
        <v>0</v>
      </c>
      <c r="K56" s="11">
        <v>0.20587121212121212</v>
      </c>
      <c r="L56" s="11">
        <v>0</v>
      </c>
      <c r="M56" s="12">
        <v>0.20587121212121212</v>
      </c>
      <c r="N56" s="11">
        <v>0</v>
      </c>
      <c r="O56" s="11">
        <v>0</v>
      </c>
      <c r="P56" s="11">
        <v>0</v>
      </c>
      <c r="Q56" s="12">
        <v>0</v>
      </c>
      <c r="R56" s="11">
        <v>0</v>
      </c>
      <c r="S56" s="11">
        <v>0.20587121212121212</v>
      </c>
      <c r="T56" s="11">
        <v>0</v>
      </c>
      <c r="U56" s="12">
        <v>0.20587121212121212</v>
      </c>
      <c r="V56" s="23">
        <v>0</v>
      </c>
      <c r="W56" s="23">
        <v>0</v>
      </c>
      <c r="X56" s="23">
        <v>0</v>
      </c>
      <c r="Y56" s="12">
        <v>0</v>
      </c>
      <c r="Z56" s="13">
        <v>1.4194543799999999</v>
      </c>
    </row>
    <row r="57" spans="1:26" x14ac:dyDescent="0.3">
      <c r="A57" s="2">
        <v>35293508</v>
      </c>
      <c r="B57" s="2">
        <v>152282101</v>
      </c>
      <c r="C57" s="2" t="s">
        <v>104</v>
      </c>
      <c r="D57" s="6" t="s">
        <v>22</v>
      </c>
      <c r="E57" s="2" t="s">
        <v>184</v>
      </c>
      <c r="F57" s="14">
        <v>45047</v>
      </c>
      <c r="G57" s="14">
        <v>45135</v>
      </c>
      <c r="H57" s="5" t="s">
        <v>13</v>
      </c>
      <c r="I57" s="5" t="s">
        <v>12</v>
      </c>
      <c r="J57" s="11">
        <v>0</v>
      </c>
      <c r="K57" s="11">
        <v>0.46212121212121204</v>
      </c>
      <c r="L57" s="11">
        <v>0</v>
      </c>
      <c r="M57" s="12">
        <v>0.46212121212121204</v>
      </c>
      <c r="N57" s="11">
        <v>0</v>
      </c>
      <c r="O57" s="11">
        <v>0</v>
      </c>
      <c r="P57" s="11">
        <v>0</v>
      </c>
      <c r="Q57" s="12">
        <v>0</v>
      </c>
      <c r="R57" s="11">
        <v>0</v>
      </c>
      <c r="S57" s="11">
        <v>0.46212121212121204</v>
      </c>
      <c r="T57" s="11">
        <v>0</v>
      </c>
      <c r="U57" s="12">
        <v>0.46212121212121204</v>
      </c>
      <c r="V57" s="23">
        <v>0</v>
      </c>
      <c r="W57" s="23">
        <v>0</v>
      </c>
      <c r="X57" s="23">
        <v>0</v>
      </c>
      <c r="Y57" s="12">
        <v>0</v>
      </c>
      <c r="Z57" s="13">
        <v>1.6009110599999998</v>
      </c>
    </row>
    <row r="58" spans="1:26" x14ac:dyDescent="0.3">
      <c r="A58" s="2">
        <v>35293662</v>
      </c>
      <c r="B58" s="2">
        <v>152282101</v>
      </c>
      <c r="C58" s="2" t="s">
        <v>104</v>
      </c>
      <c r="D58" s="6" t="s">
        <v>23</v>
      </c>
      <c r="E58" s="2" t="s">
        <v>199</v>
      </c>
      <c r="F58" s="14">
        <v>45001</v>
      </c>
      <c r="G58" s="14">
        <v>45149</v>
      </c>
      <c r="H58" s="5" t="s">
        <v>13</v>
      </c>
      <c r="I58" s="5" t="s">
        <v>12</v>
      </c>
      <c r="J58" s="11">
        <v>6.0606060606060606E-3</v>
      </c>
      <c r="K58" s="11">
        <v>0.5890151515151516</v>
      </c>
      <c r="L58" s="11">
        <v>0</v>
      </c>
      <c r="M58" s="12">
        <v>0.5950757575757577</v>
      </c>
      <c r="N58" s="11">
        <v>0</v>
      </c>
      <c r="O58" s="11">
        <v>0</v>
      </c>
      <c r="P58" s="11">
        <v>0</v>
      </c>
      <c r="Q58" s="12">
        <v>0</v>
      </c>
      <c r="R58" s="11">
        <v>6.0606060606060606E-3</v>
      </c>
      <c r="S58" s="11">
        <v>0.5890151515151516</v>
      </c>
      <c r="T58" s="11">
        <v>0</v>
      </c>
      <c r="U58" s="12">
        <v>0.5950757575757577</v>
      </c>
      <c r="V58" s="23">
        <v>0</v>
      </c>
      <c r="W58" s="23">
        <v>0</v>
      </c>
      <c r="X58" s="23">
        <v>0</v>
      </c>
      <c r="Y58" s="12">
        <v>0</v>
      </c>
      <c r="Z58" s="13">
        <v>1.69748689</v>
      </c>
    </row>
    <row r="59" spans="1:26" x14ac:dyDescent="0.3">
      <c r="A59" s="2">
        <v>35293663</v>
      </c>
      <c r="B59" s="2">
        <v>152282101</v>
      </c>
      <c r="C59" s="2" t="s">
        <v>104</v>
      </c>
      <c r="D59" s="6" t="s">
        <v>23</v>
      </c>
      <c r="E59" s="2" t="s">
        <v>184</v>
      </c>
      <c r="F59" s="14">
        <v>45061</v>
      </c>
      <c r="G59" s="14">
        <v>45219</v>
      </c>
      <c r="H59" s="5" t="s">
        <v>13</v>
      </c>
      <c r="I59" s="5" t="s">
        <v>12</v>
      </c>
      <c r="J59" s="11">
        <v>5.3787878787878787E-2</v>
      </c>
      <c r="K59" s="11">
        <v>1.0653409090909092</v>
      </c>
      <c r="L59" s="11">
        <v>0</v>
      </c>
      <c r="M59" s="12">
        <v>1.1191287878787879</v>
      </c>
      <c r="N59" s="11">
        <v>0</v>
      </c>
      <c r="O59" s="11">
        <v>0</v>
      </c>
      <c r="P59" s="11">
        <v>0</v>
      </c>
      <c r="Q59" s="12">
        <v>0</v>
      </c>
      <c r="R59" s="11">
        <v>5.3787878787878787E-2</v>
      </c>
      <c r="S59" s="11">
        <v>1.0653409090909092</v>
      </c>
      <c r="T59" s="11">
        <v>0</v>
      </c>
      <c r="U59" s="12">
        <v>1.1191287878787879</v>
      </c>
      <c r="V59" s="23">
        <v>0</v>
      </c>
      <c r="W59" s="23">
        <v>0</v>
      </c>
      <c r="X59" s="23">
        <v>0</v>
      </c>
      <c r="Y59" s="12">
        <v>0</v>
      </c>
      <c r="Z59" s="13">
        <v>3.7300078600000002</v>
      </c>
    </row>
    <row r="60" spans="1:26" x14ac:dyDescent="0.3">
      <c r="A60" s="2">
        <v>35293665</v>
      </c>
      <c r="B60" s="2">
        <v>152282101</v>
      </c>
      <c r="C60" s="2" t="s">
        <v>104</v>
      </c>
      <c r="D60" s="6" t="s">
        <v>23</v>
      </c>
      <c r="E60" s="2" t="s">
        <v>184</v>
      </c>
      <c r="F60" s="14">
        <v>44970</v>
      </c>
      <c r="G60" s="14">
        <v>45042</v>
      </c>
      <c r="H60" s="5" t="s">
        <v>13</v>
      </c>
      <c r="I60" s="5" t="s">
        <v>12</v>
      </c>
      <c r="J60" s="11">
        <v>0</v>
      </c>
      <c r="K60" s="11">
        <v>0.30170454545454545</v>
      </c>
      <c r="L60" s="11">
        <v>0</v>
      </c>
      <c r="M60" s="12">
        <v>0.30170454545454545</v>
      </c>
      <c r="N60" s="11">
        <v>0</v>
      </c>
      <c r="O60" s="11">
        <v>0</v>
      </c>
      <c r="P60" s="11">
        <v>0</v>
      </c>
      <c r="Q60" s="12">
        <v>0</v>
      </c>
      <c r="R60" s="11">
        <v>0</v>
      </c>
      <c r="S60" s="11">
        <v>0.30170454545454545</v>
      </c>
      <c r="T60" s="11">
        <v>0</v>
      </c>
      <c r="U60" s="12">
        <v>0.30170454545454545</v>
      </c>
      <c r="V60" s="23">
        <v>0</v>
      </c>
      <c r="W60" s="23">
        <v>0</v>
      </c>
      <c r="X60" s="23">
        <v>0</v>
      </c>
      <c r="Y60" s="12">
        <v>0</v>
      </c>
      <c r="Z60" s="13">
        <v>0.97159021999999995</v>
      </c>
    </row>
    <row r="61" spans="1:26" x14ac:dyDescent="0.3">
      <c r="A61" s="2">
        <v>35293670</v>
      </c>
      <c r="B61" s="2">
        <v>152282101</v>
      </c>
      <c r="C61" s="2" t="s">
        <v>104</v>
      </c>
      <c r="D61" s="6" t="s">
        <v>23</v>
      </c>
      <c r="E61" s="2" t="s">
        <v>199</v>
      </c>
      <c r="F61" s="14">
        <v>45042</v>
      </c>
      <c r="G61" s="14">
        <v>45125</v>
      </c>
      <c r="H61" s="5" t="s">
        <v>13</v>
      </c>
      <c r="I61" s="5" t="s">
        <v>12</v>
      </c>
      <c r="J61" s="11">
        <v>0</v>
      </c>
      <c r="K61" s="11">
        <v>0.65416666666666656</v>
      </c>
      <c r="L61" s="11">
        <v>0</v>
      </c>
      <c r="M61" s="12">
        <v>0.65416666666666656</v>
      </c>
      <c r="N61" s="11">
        <v>0</v>
      </c>
      <c r="O61" s="11">
        <v>0</v>
      </c>
      <c r="P61" s="11">
        <v>0</v>
      </c>
      <c r="Q61" s="12">
        <v>0</v>
      </c>
      <c r="R61" s="11">
        <v>0</v>
      </c>
      <c r="S61" s="11">
        <v>0.65416666666666656</v>
      </c>
      <c r="T61" s="11">
        <v>0</v>
      </c>
      <c r="U61" s="12">
        <v>0.65416666666666656</v>
      </c>
      <c r="V61" s="23">
        <v>0</v>
      </c>
      <c r="W61" s="23">
        <v>0</v>
      </c>
      <c r="X61" s="23">
        <v>0</v>
      </c>
      <c r="Y61" s="12">
        <v>0</v>
      </c>
      <c r="Z61" s="13">
        <v>0.91345437000000018</v>
      </c>
    </row>
    <row r="62" spans="1:26" x14ac:dyDescent="0.3">
      <c r="A62" s="2">
        <v>35293846</v>
      </c>
      <c r="B62" s="2">
        <v>42281105</v>
      </c>
      <c r="C62" s="2" t="s">
        <v>151</v>
      </c>
      <c r="D62" s="6" t="s">
        <v>24</v>
      </c>
      <c r="E62" s="2" t="s">
        <v>203</v>
      </c>
      <c r="F62" s="14">
        <v>45103</v>
      </c>
      <c r="G62" s="14">
        <v>45154</v>
      </c>
      <c r="H62" s="5" t="s">
        <v>13</v>
      </c>
      <c r="I62" s="5" t="s">
        <v>12</v>
      </c>
      <c r="J62" s="11">
        <v>0</v>
      </c>
      <c r="K62" s="11">
        <v>0.70132575757575755</v>
      </c>
      <c r="L62" s="11">
        <v>0</v>
      </c>
      <c r="M62" s="12">
        <v>0.70132575757575755</v>
      </c>
      <c r="N62" s="11">
        <v>0</v>
      </c>
      <c r="O62" s="11">
        <v>0</v>
      </c>
      <c r="P62" s="11">
        <v>0</v>
      </c>
      <c r="Q62" s="12">
        <v>0</v>
      </c>
      <c r="R62" s="11">
        <v>0</v>
      </c>
      <c r="S62" s="11">
        <v>0.70132575757575755</v>
      </c>
      <c r="T62" s="11">
        <v>0</v>
      </c>
      <c r="U62" s="12">
        <v>0.70132575757575755</v>
      </c>
      <c r="V62" s="23">
        <v>0</v>
      </c>
      <c r="W62" s="23">
        <v>0</v>
      </c>
      <c r="X62" s="23">
        <v>0</v>
      </c>
      <c r="Y62" s="12">
        <v>0</v>
      </c>
      <c r="Z62" s="13">
        <v>1.6375019900000003</v>
      </c>
    </row>
    <row r="63" spans="1:26" x14ac:dyDescent="0.3">
      <c r="A63" s="2">
        <v>35298571</v>
      </c>
      <c r="B63" s="2">
        <v>103261103</v>
      </c>
      <c r="C63" s="2" t="s">
        <v>163</v>
      </c>
      <c r="D63" s="6" t="s">
        <v>65</v>
      </c>
      <c r="E63" s="2" t="s">
        <v>198</v>
      </c>
      <c r="F63" s="14">
        <v>45113</v>
      </c>
      <c r="G63" s="14">
        <v>45128</v>
      </c>
      <c r="H63" s="5" t="s">
        <v>13</v>
      </c>
      <c r="I63" s="5" t="s">
        <v>12</v>
      </c>
      <c r="J63" s="11">
        <v>0</v>
      </c>
      <c r="K63" s="11">
        <v>0.29678030303030301</v>
      </c>
      <c r="L63" s="11">
        <v>0</v>
      </c>
      <c r="M63" s="12">
        <v>0.29678030303030301</v>
      </c>
      <c r="N63" s="11">
        <v>0</v>
      </c>
      <c r="O63" s="11">
        <v>0</v>
      </c>
      <c r="P63" s="11">
        <v>0</v>
      </c>
      <c r="Q63" s="12">
        <v>0</v>
      </c>
      <c r="R63" s="11">
        <v>0</v>
      </c>
      <c r="S63" s="11">
        <v>0.29678030303030301</v>
      </c>
      <c r="T63" s="11">
        <v>0</v>
      </c>
      <c r="U63" s="12">
        <v>0.29678030303030301</v>
      </c>
      <c r="V63" s="23">
        <v>0</v>
      </c>
      <c r="W63" s="23">
        <v>0</v>
      </c>
      <c r="X63" s="23">
        <v>0</v>
      </c>
      <c r="Y63" s="12">
        <v>0</v>
      </c>
      <c r="Z63" s="13">
        <v>0.61248038000000005</v>
      </c>
    </row>
    <row r="64" spans="1:26" x14ac:dyDescent="0.3">
      <c r="A64" s="2">
        <v>35299631</v>
      </c>
      <c r="B64" s="2">
        <v>103091102</v>
      </c>
      <c r="C64" s="2" t="s">
        <v>112</v>
      </c>
      <c r="D64" s="6" t="s">
        <v>164</v>
      </c>
      <c r="E64" s="2" t="s">
        <v>187</v>
      </c>
      <c r="F64" s="14">
        <v>45047</v>
      </c>
      <c r="G64" s="14">
        <v>45338</v>
      </c>
      <c r="H64" s="5" t="s">
        <v>13</v>
      </c>
      <c r="I64" s="5" t="s">
        <v>12</v>
      </c>
      <c r="J64" s="11">
        <v>0</v>
      </c>
      <c r="K64" s="11">
        <v>3.5236742424242427</v>
      </c>
      <c r="L64" s="11">
        <v>0</v>
      </c>
      <c r="M64" s="12">
        <v>3.5236742424242427</v>
      </c>
      <c r="N64" s="11">
        <v>0</v>
      </c>
      <c r="O64" s="11">
        <v>0</v>
      </c>
      <c r="P64" s="11">
        <v>0</v>
      </c>
      <c r="Q64" s="12">
        <v>0</v>
      </c>
      <c r="R64" s="11">
        <v>0</v>
      </c>
      <c r="S64" s="11">
        <v>3.5236742424242427</v>
      </c>
      <c r="T64" s="11">
        <v>0</v>
      </c>
      <c r="U64" s="12">
        <v>3.5236742424242427</v>
      </c>
      <c r="V64" s="23">
        <v>0</v>
      </c>
      <c r="W64" s="23">
        <v>0</v>
      </c>
      <c r="X64" s="23">
        <v>0</v>
      </c>
      <c r="Y64" s="12">
        <v>0</v>
      </c>
      <c r="Z64" s="13">
        <v>8.5067035099999995</v>
      </c>
    </row>
    <row r="65" spans="1:26" x14ac:dyDescent="0.3">
      <c r="A65" s="2">
        <v>35299634</v>
      </c>
      <c r="B65" s="2">
        <v>103091102</v>
      </c>
      <c r="C65" s="2" t="s">
        <v>112</v>
      </c>
      <c r="D65" s="6" t="s">
        <v>60</v>
      </c>
      <c r="E65" s="2" t="s">
        <v>187</v>
      </c>
      <c r="F65" s="14">
        <v>45138</v>
      </c>
      <c r="G65" s="14">
        <v>45381</v>
      </c>
      <c r="H65" s="5" t="s">
        <v>13</v>
      </c>
      <c r="I65" s="5" t="s">
        <v>12</v>
      </c>
      <c r="J65" s="11">
        <v>0</v>
      </c>
      <c r="K65" s="11">
        <v>2.3219696969696968</v>
      </c>
      <c r="L65" s="11">
        <v>0</v>
      </c>
      <c r="M65" s="12">
        <v>2.3219696969696968</v>
      </c>
      <c r="N65" s="11">
        <v>0</v>
      </c>
      <c r="O65" s="11">
        <v>0</v>
      </c>
      <c r="P65" s="11">
        <v>0</v>
      </c>
      <c r="Q65" s="12">
        <v>0</v>
      </c>
      <c r="R65" s="11">
        <v>0</v>
      </c>
      <c r="S65" s="11">
        <v>2.3219696969696968</v>
      </c>
      <c r="T65" s="11">
        <v>0</v>
      </c>
      <c r="U65" s="12">
        <v>2.3219696969696968</v>
      </c>
      <c r="V65" s="23">
        <v>0</v>
      </c>
      <c r="W65" s="23">
        <v>0</v>
      </c>
      <c r="X65" s="23">
        <v>0</v>
      </c>
      <c r="Y65" s="12">
        <v>0</v>
      </c>
      <c r="Z65" s="13">
        <v>7.1414483199999994</v>
      </c>
    </row>
    <row r="66" spans="1:26" x14ac:dyDescent="0.3">
      <c r="A66" s="2">
        <v>35300933</v>
      </c>
      <c r="B66" s="2">
        <v>152282101</v>
      </c>
      <c r="C66" s="2" t="s">
        <v>104</v>
      </c>
      <c r="D66" s="6" t="s">
        <v>22</v>
      </c>
      <c r="E66" s="2" t="s">
        <v>199</v>
      </c>
      <c r="F66" s="14">
        <v>44991</v>
      </c>
      <c r="G66" s="14">
        <v>45084</v>
      </c>
      <c r="H66" s="5" t="s">
        <v>13</v>
      </c>
      <c r="I66" s="5" t="s">
        <v>12</v>
      </c>
      <c r="J66" s="11">
        <v>1.5151515151515152E-2</v>
      </c>
      <c r="K66" s="11">
        <v>0.49431818181818188</v>
      </c>
      <c r="L66" s="11">
        <v>0</v>
      </c>
      <c r="M66" s="12">
        <v>0.50946969696969702</v>
      </c>
      <c r="N66" s="11">
        <v>0</v>
      </c>
      <c r="O66" s="11">
        <v>0</v>
      </c>
      <c r="P66" s="11">
        <v>0</v>
      </c>
      <c r="Q66" s="12">
        <v>0</v>
      </c>
      <c r="R66" s="11">
        <v>1.5151515151515152E-2</v>
      </c>
      <c r="S66" s="11">
        <v>0.49431818181818188</v>
      </c>
      <c r="T66" s="11">
        <v>0</v>
      </c>
      <c r="U66" s="12">
        <v>0.50946969696969702</v>
      </c>
      <c r="V66" s="23">
        <v>0</v>
      </c>
      <c r="W66" s="23">
        <v>0</v>
      </c>
      <c r="X66" s="23">
        <v>0</v>
      </c>
      <c r="Y66" s="12">
        <v>0</v>
      </c>
      <c r="Z66" s="13">
        <v>1.9089915499999996</v>
      </c>
    </row>
    <row r="67" spans="1:26" x14ac:dyDescent="0.3">
      <c r="A67" s="2">
        <v>35301112</v>
      </c>
      <c r="B67" s="2">
        <v>152282101</v>
      </c>
      <c r="C67" s="2" t="s">
        <v>104</v>
      </c>
      <c r="D67" s="6" t="s">
        <v>22</v>
      </c>
      <c r="E67" s="2" t="s">
        <v>184</v>
      </c>
      <c r="F67" s="14">
        <v>45047</v>
      </c>
      <c r="G67" s="14">
        <v>45156</v>
      </c>
      <c r="H67" s="5" t="s">
        <v>13</v>
      </c>
      <c r="I67" s="5" t="s">
        <v>12</v>
      </c>
      <c r="J67" s="11">
        <v>6.7234848484848481E-2</v>
      </c>
      <c r="K67" s="11">
        <v>0.49905303030303028</v>
      </c>
      <c r="L67" s="11">
        <v>0</v>
      </c>
      <c r="M67" s="12">
        <v>0.56628787878787878</v>
      </c>
      <c r="N67" s="11">
        <v>0</v>
      </c>
      <c r="O67" s="11">
        <v>0</v>
      </c>
      <c r="P67" s="11">
        <v>0</v>
      </c>
      <c r="Q67" s="12">
        <v>0</v>
      </c>
      <c r="R67" s="11">
        <v>6.7234848484848481E-2</v>
      </c>
      <c r="S67" s="11">
        <v>0.49905303030303028</v>
      </c>
      <c r="T67" s="11">
        <v>0</v>
      </c>
      <c r="U67" s="12">
        <v>0.56628787878787878</v>
      </c>
      <c r="V67" s="23">
        <v>0</v>
      </c>
      <c r="W67" s="23">
        <v>0</v>
      </c>
      <c r="X67" s="23">
        <v>0</v>
      </c>
      <c r="Y67" s="12">
        <v>0</v>
      </c>
      <c r="Z67" s="13">
        <v>2.14454966</v>
      </c>
    </row>
    <row r="68" spans="1:26" x14ac:dyDescent="0.3">
      <c r="A68" s="2">
        <v>35311895</v>
      </c>
      <c r="B68" s="2">
        <v>103261103</v>
      </c>
      <c r="C68" s="2" t="s">
        <v>163</v>
      </c>
      <c r="D68" s="6" t="s">
        <v>166</v>
      </c>
      <c r="E68" s="2" t="s">
        <v>198</v>
      </c>
      <c r="F68" s="14">
        <v>45124</v>
      </c>
      <c r="G68" s="14">
        <v>45240</v>
      </c>
      <c r="H68" s="5" t="s">
        <v>13</v>
      </c>
      <c r="I68" s="5" t="s">
        <v>12</v>
      </c>
      <c r="J68" s="11">
        <v>0</v>
      </c>
      <c r="K68" s="11">
        <v>2.4659090909090908</v>
      </c>
      <c r="L68" s="11">
        <v>0</v>
      </c>
      <c r="M68" s="12">
        <v>2.4659090909090908</v>
      </c>
      <c r="N68" s="11">
        <v>0</v>
      </c>
      <c r="O68" s="11">
        <v>0</v>
      </c>
      <c r="P68" s="11">
        <v>0</v>
      </c>
      <c r="Q68" s="12">
        <v>0</v>
      </c>
      <c r="R68" s="11">
        <v>0</v>
      </c>
      <c r="S68" s="11">
        <v>2.4659090909090908</v>
      </c>
      <c r="T68" s="11">
        <v>0</v>
      </c>
      <c r="U68" s="12">
        <v>2.4659090909090908</v>
      </c>
      <c r="V68" s="23">
        <v>0</v>
      </c>
      <c r="W68" s="23">
        <v>0</v>
      </c>
      <c r="X68" s="23">
        <v>0</v>
      </c>
      <c r="Y68" s="12">
        <v>0</v>
      </c>
      <c r="Z68" s="13">
        <v>5.5073270300000008</v>
      </c>
    </row>
    <row r="69" spans="1:26" x14ac:dyDescent="0.3">
      <c r="A69" s="2">
        <v>35311897</v>
      </c>
      <c r="B69" s="2">
        <v>103331102</v>
      </c>
      <c r="C69" s="2" t="s">
        <v>130</v>
      </c>
      <c r="D69" s="6" t="s">
        <v>56</v>
      </c>
      <c r="E69" s="2" t="s">
        <v>205</v>
      </c>
      <c r="F69" s="14">
        <v>45222</v>
      </c>
      <c r="G69" s="14">
        <v>45401</v>
      </c>
      <c r="H69" s="5" t="s">
        <v>13</v>
      </c>
      <c r="I69" s="5" t="s">
        <v>12</v>
      </c>
      <c r="J69" s="11">
        <v>0</v>
      </c>
      <c r="K69" s="11">
        <v>4.1132575757575758</v>
      </c>
      <c r="L69" s="11">
        <v>0</v>
      </c>
      <c r="M69" s="12">
        <v>4.1132575757575758</v>
      </c>
      <c r="N69" s="11">
        <v>0</v>
      </c>
      <c r="O69" s="11">
        <v>0</v>
      </c>
      <c r="P69" s="11">
        <v>0</v>
      </c>
      <c r="Q69" s="12">
        <v>0</v>
      </c>
      <c r="R69" s="11">
        <v>0</v>
      </c>
      <c r="S69" s="11">
        <v>4.1132575757575758</v>
      </c>
      <c r="T69" s="11">
        <v>0</v>
      </c>
      <c r="U69" s="12">
        <v>4.1132575757575758</v>
      </c>
      <c r="V69" s="23">
        <v>0</v>
      </c>
      <c r="W69" s="23">
        <v>0</v>
      </c>
      <c r="X69" s="23">
        <v>0</v>
      </c>
      <c r="Y69" s="12">
        <v>0</v>
      </c>
      <c r="Z69" s="13">
        <v>8.1381353700000005</v>
      </c>
    </row>
    <row r="70" spans="1:26" x14ac:dyDescent="0.3">
      <c r="A70" s="2">
        <v>35311898</v>
      </c>
      <c r="B70" s="2">
        <v>103331102</v>
      </c>
      <c r="C70" s="2" t="s">
        <v>130</v>
      </c>
      <c r="D70" s="6" t="s">
        <v>57</v>
      </c>
      <c r="E70" s="2" t="s">
        <v>205</v>
      </c>
      <c r="F70" s="14">
        <v>45194</v>
      </c>
      <c r="G70" s="14">
        <v>45373</v>
      </c>
      <c r="H70" s="5" t="s">
        <v>13</v>
      </c>
      <c r="I70" s="5" t="s">
        <v>12</v>
      </c>
      <c r="J70" s="11">
        <v>0</v>
      </c>
      <c r="K70" s="11">
        <v>2.0880681818181821</v>
      </c>
      <c r="L70" s="11">
        <v>0</v>
      </c>
      <c r="M70" s="12">
        <v>2.0880681818181821</v>
      </c>
      <c r="N70" s="11">
        <v>0</v>
      </c>
      <c r="O70" s="11">
        <v>0</v>
      </c>
      <c r="P70" s="11">
        <v>0</v>
      </c>
      <c r="Q70" s="12">
        <v>0</v>
      </c>
      <c r="R70" s="11">
        <v>0</v>
      </c>
      <c r="S70" s="11">
        <v>2.0880681818181821</v>
      </c>
      <c r="T70" s="11">
        <v>0</v>
      </c>
      <c r="U70" s="12">
        <v>2.0880681818181821</v>
      </c>
      <c r="V70" s="23">
        <v>0</v>
      </c>
      <c r="W70" s="23">
        <v>0</v>
      </c>
      <c r="X70" s="23">
        <v>0</v>
      </c>
      <c r="Y70" s="12">
        <v>0</v>
      </c>
      <c r="Z70" s="13">
        <v>5.4290785300000008</v>
      </c>
    </row>
    <row r="71" spans="1:26" x14ac:dyDescent="0.3">
      <c r="A71" s="2">
        <v>35311899</v>
      </c>
      <c r="B71" s="2">
        <v>102931102</v>
      </c>
      <c r="C71" s="2" t="s">
        <v>159</v>
      </c>
      <c r="D71" s="6" t="s">
        <v>38</v>
      </c>
      <c r="E71" s="2" t="s">
        <v>193</v>
      </c>
      <c r="F71" s="14">
        <v>45099</v>
      </c>
      <c r="G71" s="14">
        <v>45322</v>
      </c>
      <c r="H71" s="5" t="s">
        <v>13</v>
      </c>
      <c r="I71" s="5" t="s">
        <v>12</v>
      </c>
      <c r="J71" s="11">
        <v>0</v>
      </c>
      <c r="K71" s="11">
        <v>3.3390151515151523</v>
      </c>
      <c r="L71" s="11">
        <v>0</v>
      </c>
      <c r="M71" s="12">
        <v>3.3390151515151523</v>
      </c>
      <c r="N71" s="11">
        <v>0</v>
      </c>
      <c r="O71" s="11">
        <v>0</v>
      </c>
      <c r="P71" s="11">
        <v>0</v>
      </c>
      <c r="Q71" s="12">
        <v>0</v>
      </c>
      <c r="R71" s="11">
        <v>0</v>
      </c>
      <c r="S71" s="11">
        <v>3.3390151515151523</v>
      </c>
      <c r="T71" s="11">
        <v>0</v>
      </c>
      <c r="U71" s="12">
        <v>3.3390151515151523</v>
      </c>
      <c r="V71" s="23">
        <v>0</v>
      </c>
      <c r="W71" s="23">
        <v>0</v>
      </c>
      <c r="X71" s="23">
        <v>0</v>
      </c>
      <c r="Y71" s="12">
        <v>0</v>
      </c>
      <c r="Z71" s="13">
        <v>7.1568792400000003</v>
      </c>
    </row>
    <row r="72" spans="1:26" x14ac:dyDescent="0.3">
      <c r="A72" s="2">
        <v>35312541</v>
      </c>
      <c r="B72" s="2">
        <v>163351701</v>
      </c>
      <c r="C72" s="2" t="s">
        <v>167</v>
      </c>
      <c r="D72" s="6" t="s">
        <v>52</v>
      </c>
      <c r="E72" s="2" t="s">
        <v>209</v>
      </c>
      <c r="F72" s="14">
        <v>45093</v>
      </c>
      <c r="G72" s="14">
        <v>45180</v>
      </c>
      <c r="H72" s="5" t="s">
        <v>13</v>
      </c>
      <c r="I72" s="5" t="s">
        <v>12</v>
      </c>
      <c r="J72" s="11">
        <v>0</v>
      </c>
      <c r="K72" s="11">
        <v>0.46685606060606061</v>
      </c>
      <c r="L72" s="11">
        <v>0</v>
      </c>
      <c r="M72" s="12">
        <v>0.46685606060606061</v>
      </c>
      <c r="N72" s="11">
        <v>0</v>
      </c>
      <c r="O72" s="11">
        <v>0</v>
      </c>
      <c r="P72" s="11">
        <v>0</v>
      </c>
      <c r="Q72" s="12">
        <v>0</v>
      </c>
      <c r="R72" s="11">
        <v>0</v>
      </c>
      <c r="S72" s="11">
        <v>0.46685606060606061</v>
      </c>
      <c r="T72" s="11">
        <v>0</v>
      </c>
      <c r="U72" s="12">
        <v>0.46685606060606061</v>
      </c>
      <c r="V72" s="23">
        <v>0</v>
      </c>
      <c r="W72" s="23">
        <v>0</v>
      </c>
      <c r="X72" s="23">
        <v>0</v>
      </c>
      <c r="Y72" s="12">
        <v>0</v>
      </c>
      <c r="Z72" s="13">
        <v>1.7448280699999996</v>
      </c>
    </row>
    <row r="73" spans="1:26" x14ac:dyDescent="0.3">
      <c r="A73" s="2">
        <v>35312544</v>
      </c>
      <c r="B73" s="2">
        <v>102781101</v>
      </c>
      <c r="C73" s="2" t="s">
        <v>97</v>
      </c>
      <c r="D73" s="6" t="s">
        <v>66</v>
      </c>
      <c r="E73" s="2" t="s">
        <v>215</v>
      </c>
      <c r="F73" s="14">
        <v>45089</v>
      </c>
      <c r="G73" s="14">
        <v>45164</v>
      </c>
      <c r="H73" s="5" t="s">
        <v>13</v>
      </c>
      <c r="I73" s="5" t="s">
        <v>12</v>
      </c>
      <c r="J73" s="11">
        <v>7.7840909090909086E-2</v>
      </c>
      <c r="K73" s="11">
        <v>0.5191287878787878</v>
      </c>
      <c r="L73" s="11">
        <v>0</v>
      </c>
      <c r="M73" s="12">
        <v>0.59696969696969693</v>
      </c>
      <c r="N73" s="11">
        <v>0</v>
      </c>
      <c r="O73" s="11">
        <v>0</v>
      </c>
      <c r="P73" s="11">
        <v>0</v>
      </c>
      <c r="Q73" s="12">
        <v>0</v>
      </c>
      <c r="R73" s="11">
        <v>7.7840909090909086E-2</v>
      </c>
      <c r="S73" s="11">
        <v>0.5191287878787878</v>
      </c>
      <c r="T73" s="11">
        <v>0</v>
      </c>
      <c r="U73" s="12">
        <v>0.59696969696969693</v>
      </c>
      <c r="V73" s="23">
        <v>0</v>
      </c>
      <c r="W73" s="23">
        <v>0</v>
      </c>
      <c r="X73" s="23">
        <v>0</v>
      </c>
      <c r="Y73" s="12">
        <v>0</v>
      </c>
      <c r="Z73" s="13">
        <v>1.48731412</v>
      </c>
    </row>
    <row r="74" spans="1:26" x14ac:dyDescent="0.3">
      <c r="A74" s="2">
        <v>35312549</v>
      </c>
      <c r="B74" s="2">
        <v>103441103</v>
      </c>
      <c r="C74" s="2" t="s">
        <v>170</v>
      </c>
      <c r="D74" s="6" t="s">
        <v>33</v>
      </c>
      <c r="E74" s="2" t="s">
        <v>193</v>
      </c>
      <c r="F74" s="14">
        <v>45152</v>
      </c>
      <c r="G74" s="14">
        <v>45210</v>
      </c>
      <c r="H74" s="5" t="s">
        <v>13</v>
      </c>
      <c r="I74" s="5" t="s">
        <v>12</v>
      </c>
      <c r="J74" s="11">
        <v>0</v>
      </c>
      <c r="K74" s="11">
        <v>0.94488636363636358</v>
      </c>
      <c r="L74" s="11">
        <v>0</v>
      </c>
      <c r="M74" s="12">
        <v>0.94488636363636358</v>
      </c>
      <c r="N74" s="11">
        <v>0</v>
      </c>
      <c r="O74" s="11">
        <v>0</v>
      </c>
      <c r="P74" s="11">
        <v>0</v>
      </c>
      <c r="Q74" s="12">
        <v>0</v>
      </c>
      <c r="R74" s="11">
        <v>0</v>
      </c>
      <c r="S74" s="11">
        <v>0.94488636363636358</v>
      </c>
      <c r="T74" s="11">
        <v>0</v>
      </c>
      <c r="U74" s="12">
        <v>0.94488636363636358</v>
      </c>
      <c r="V74" s="23">
        <v>0</v>
      </c>
      <c r="W74" s="23">
        <v>0</v>
      </c>
      <c r="X74" s="23">
        <v>0</v>
      </c>
      <c r="Y74" s="12">
        <v>0</v>
      </c>
      <c r="Z74" s="13">
        <v>2.6878055500000002</v>
      </c>
    </row>
    <row r="75" spans="1:26" x14ac:dyDescent="0.3">
      <c r="A75" s="2">
        <v>35312552</v>
      </c>
      <c r="B75" s="2">
        <v>43191101</v>
      </c>
      <c r="C75" s="2" t="s">
        <v>101</v>
      </c>
      <c r="D75" s="6" t="s">
        <v>47</v>
      </c>
      <c r="E75" s="2" t="s">
        <v>206</v>
      </c>
      <c r="F75" s="14">
        <v>45040</v>
      </c>
      <c r="G75" s="14">
        <v>45121</v>
      </c>
      <c r="H75" s="5" t="s">
        <v>13</v>
      </c>
      <c r="I75" s="5" t="s">
        <v>12</v>
      </c>
      <c r="J75" s="11">
        <v>0</v>
      </c>
      <c r="K75" s="11">
        <v>0.73409090909090902</v>
      </c>
      <c r="L75" s="11">
        <v>0</v>
      </c>
      <c r="M75" s="12">
        <v>0.73409090909090902</v>
      </c>
      <c r="N75" s="11">
        <v>0</v>
      </c>
      <c r="O75" s="11">
        <v>0</v>
      </c>
      <c r="P75" s="11">
        <v>0</v>
      </c>
      <c r="Q75" s="12">
        <v>0</v>
      </c>
      <c r="R75" s="11">
        <v>0</v>
      </c>
      <c r="S75" s="11">
        <v>0.73409090909090902</v>
      </c>
      <c r="T75" s="11">
        <v>0</v>
      </c>
      <c r="U75" s="12">
        <v>0.73409090909090902</v>
      </c>
      <c r="V75" s="23">
        <v>0</v>
      </c>
      <c r="W75" s="23">
        <v>0</v>
      </c>
      <c r="X75" s="23">
        <v>0</v>
      </c>
      <c r="Y75" s="12">
        <v>0</v>
      </c>
      <c r="Z75" s="13">
        <v>1.6470055900000002</v>
      </c>
    </row>
    <row r="76" spans="1:26" x14ac:dyDescent="0.3">
      <c r="A76" s="2">
        <v>35316278</v>
      </c>
      <c r="B76" s="2">
        <v>102781101</v>
      </c>
      <c r="C76" s="2" t="s">
        <v>97</v>
      </c>
      <c r="D76" s="6" t="s">
        <v>35</v>
      </c>
      <c r="E76" s="2" t="s">
        <v>216</v>
      </c>
      <c r="F76" s="14">
        <v>45131</v>
      </c>
      <c r="G76" s="14">
        <v>45205</v>
      </c>
      <c r="H76" s="5" t="s">
        <v>13</v>
      </c>
      <c r="I76" s="5" t="s">
        <v>12</v>
      </c>
      <c r="J76" s="11">
        <v>0</v>
      </c>
      <c r="K76" s="11">
        <v>2.5395833333333337</v>
      </c>
      <c r="L76" s="11">
        <v>0</v>
      </c>
      <c r="M76" s="12">
        <v>2.5395833333333337</v>
      </c>
      <c r="N76" s="11">
        <v>0</v>
      </c>
      <c r="O76" s="11">
        <v>0</v>
      </c>
      <c r="P76" s="11">
        <v>0</v>
      </c>
      <c r="Q76" s="12">
        <v>0</v>
      </c>
      <c r="R76" s="11">
        <v>0</v>
      </c>
      <c r="S76" s="11">
        <v>2.5395833333333337</v>
      </c>
      <c r="T76" s="11">
        <v>0</v>
      </c>
      <c r="U76" s="12">
        <v>2.5395833333333337</v>
      </c>
      <c r="V76" s="23">
        <v>0</v>
      </c>
      <c r="W76" s="23">
        <v>0</v>
      </c>
      <c r="X76" s="23">
        <v>0</v>
      </c>
      <c r="Y76" s="12">
        <v>0</v>
      </c>
      <c r="Z76" s="13">
        <v>5.35980028</v>
      </c>
    </row>
    <row r="77" spans="1:26" x14ac:dyDescent="0.3">
      <c r="A77" s="2">
        <v>35316567</v>
      </c>
      <c r="B77" s="2">
        <v>102931102</v>
      </c>
      <c r="C77" s="2" t="s">
        <v>159</v>
      </c>
      <c r="D77" s="6" t="s">
        <v>34</v>
      </c>
      <c r="E77" s="2" t="s">
        <v>193</v>
      </c>
      <c r="F77" s="14">
        <v>45026</v>
      </c>
      <c r="G77" s="14">
        <v>45233</v>
      </c>
      <c r="H77" s="5" t="s">
        <v>13</v>
      </c>
      <c r="I77" s="5" t="s">
        <v>12</v>
      </c>
      <c r="J77" s="11">
        <v>8.1439393939393943E-3</v>
      </c>
      <c r="K77" s="11">
        <v>2.6206439393939394</v>
      </c>
      <c r="L77" s="11">
        <v>6.2878787878787881E-2</v>
      </c>
      <c r="M77" s="12">
        <v>2.6916666666666669</v>
      </c>
      <c r="N77" s="11">
        <v>0</v>
      </c>
      <c r="O77" s="11">
        <v>0</v>
      </c>
      <c r="P77" s="11">
        <v>0</v>
      </c>
      <c r="Q77" s="12">
        <v>0</v>
      </c>
      <c r="R77" s="11">
        <v>8.1439393939393943E-3</v>
      </c>
      <c r="S77" s="11">
        <v>2.6206439393939394</v>
      </c>
      <c r="T77" s="11">
        <v>6.2878787878787881E-2</v>
      </c>
      <c r="U77" s="12">
        <v>2.6916666666666669</v>
      </c>
      <c r="V77" s="23">
        <v>0</v>
      </c>
      <c r="W77" s="23">
        <v>0</v>
      </c>
      <c r="X77" s="23">
        <v>0</v>
      </c>
      <c r="Y77" s="12">
        <v>0</v>
      </c>
      <c r="Z77" s="13">
        <v>4.3343341500000001</v>
      </c>
    </row>
    <row r="78" spans="1:26" x14ac:dyDescent="0.3">
      <c r="A78" s="2">
        <v>35316569</v>
      </c>
      <c r="B78" s="2">
        <v>102931102</v>
      </c>
      <c r="C78" s="2" t="s">
        <v>159</v>
      </c>
      <c r="D78" s="6" t="s">
        <v>34</v>
      </c>
      <c r="E78" s="2" t="s">
        <v>193</v>
      </c>
      <c r="F78" s="14">
        <v>45065</v>
      </c>
      <c r="G78" s="14">
        <v>45156</v>
      </c>
      <c r="H78" s="5" t="s">
        <v>13</v>
      </c>
      <c r="I78" s="5" t="s">
        <v>12</v>
      </c>
      <c r="J78" s="11">
        <v>0</v>
      </c>
      <c r="K78" s="11">
        <v>4.4524621212121209</v>
      </c>
      <c r="L78" s="11">
        <v>0</v>
      </c>
      <c r="M78" s="12">
        <v>4.4524621212121209</v>
      </c>
      <c r="N78" s="11">
        <v>0</v>
      </c>
      <c r="O78" s="11">
        <v>0</v>
      </c>
      <c r="P78" s="11">
        <v>0</v>
      </c>
      <c r="Q78" s="12">
        <v>0</v>
      </c>
      <c r="R78" s="11">
        <v>0</v>
      </c>
      <c r="S78" s="11">
        <v>4.4524621212121209</v>
      </c>
      <c r="T78" s="11">
        <v>0</v>
      </c>
      <c r="U78" s="12">
        <v>4.4524621212121209</v>
      </c>
      <c r="V78" s="23">
        <v>0</v>
      </c>
      <c r="W78" s="23">
        <v>0</v>
      </c>
      <c r="X78" s="23">
        <v>0</v>
      </c>
      <c r="Y78" s="12">
        <v>0</v>
      </c>
      <c r="Z78" s="13">
        <v>7.7152242900000001</v>
      </c>
    </row>
    <row r="79" spans="1:26" x14ac:dyDescent="0.3">
      <c r="A79" s="2">
        <v>35317398</v>
      </c>
      <c r="B79" s="2">
        <v>43191101</v>
      </c>
      <c r="C79" s="2" t="s">
        <v>101</v>
      </c>
      <c r="D79" s="6" t="s">
        <v>17</v>
      </c>
      <c r="E79" s="2" t="s">
        <v>206</v>
      </c>
      <c r="F79" s="14">
        <v>45103</v>
      </c>
      <c r="G79" s="14">
        <v>45233</v>
      </c>
      <c r="H79" s="5" t="s">
        <v>13</v>
      </c>
      <c r="I79" s="5" t="s">
        <v>12</v>
      </c>
      <c r="J79" s="11">
        <v>0</v>
      </c>
      <c r="K79" s="11">
        <v>1.8321969696969698</v>
      </c>
      <c r="L79" s="11">
        <v>0</v>
      </c>
      <c r="M79" s="12">
        <v>1.8321969696969698</v>
      </c>
      <c r="N79" s="11">
        <v>0</v>
      </c>
      <c r="O79" s="11">
        <v>0</v>
      </c>
      <c r="P79" s="11">
        <v>0</v>
      </c>
      <c r="Q79" s="12">
        <v>0</v>
      </c>
      <c r="R79" s="11">
        <v>0</v>
      </c>
      <c r="S79" s="11">
        <v>1.8321969696969698</v>
      </c>
      <c r="T79" s="11">
        <v>0</v>
      </c>
      <c r="U79" s="12">
        <v>1.8321969696969698</v>
      </c>
      <c r="V79" s="23">
        <v>0</v>
      </c>
      <c r="W79" s="23">
        <v>0</v>
      </c>
      <c r="X79" s="23">
        <v>0</v>
      </c>
      <c r="Y79" s="12">
        <v>0</v>
      </c>
      <c r="Z79" s="13">
        <v>3.5778803699999999</v>
      </c>
    </row>
    <row r="80" spans="1:26" x14ac:dyDescent="0.3">
      <c r="A80" s="2">
        <v>35317887</v>
      </c>
      <c r="B80" s="2">
        <v>103441102</v>
      </c>
      <c r="C80" s="2" t="s">
        <v>136</v>
      </c>
      <c r="D80" s="6" t="s">
        <v>42</v>
      </c>
      <c r="E80" s="2" t="s">
        <v>198</v>
      </c>
      <c r="F80" s="14">
        <v>45076</v>
      </c>
      <c r="G80" s="14">
        <v>45134</v>
      </c>
      <c r="H80" s="5" t="s">
        <v>13</v>
      </c>
      <c r="I80" s="5" t="s">
        <v>12</v>
      </c>
      <c r="J80" s="11">
        <v>0</v>
      </c>
      <c r="K80" s="11">
        <v>0.80530303030303052</v>
      </c>
      <c r="L80" s="11">
        <v>0</v>
      </c>
      <c r="M80" s="12">
        <v>0.80530303030303052</v>
      </c>
      <c r="N80" s="11">
        <v>0</v>
      </c>
      <c r="O80" s="11">
        <v>0</v>
      </c>
      <c r="P80" s="11">
        <v>0</v>
      </c>
      <c r="Q80" s="12">
        <v>0</v>
      </c>
      <c r="R80" s="11">
        <v>0</v>
      </c>
      <c r="S80" s="11">
        <v>0.80530303030303052</v>
      </c>
      <c r="T80" s="11">
        <v>0</v>
      </c>
      <c r="U80" s="12">
        <v>0.80530303030303052</v>
      </c>
      <c r="V80" s="23">
        <v>0</v>
      </c>
      <c r="W80" s="23">
        <v>0</v>
      </c>
      <c r="X80" s="23">
        <v>0</v>
      </c>
      <c r="Y80" s="12">
        <v>0</v>
      </c>
      <c r="Z80" s="13">
        <v>2.6066616899999997</v>
      </c>
    </row>
    <row r="81" spans="1:26" x14ac:dyDescent="0.3">
      <c r="A81" s="2">
        <v>35320312</v>
      </c>
      <c r="B81" s="2">
        <v>153701104</v>
      </c>
      <c r="C81" s="2" t="s">
        <v>142</v>
      </c>
      <c r="D81" s="6" t="s">
        <v>143</v>
      </c>
      <c r="E81" s="2" t="s">
        <v>191</v>
      </c>
      <c r="F81" s="14">
        <v>45138</v>
      </c>
      <c r="G81" s="14">
        <v>45273</v>
      </c>
      <c r="H81" s="5" t="s">
        <v>13</v>
      </c>
      <c r="I81" s="5" t="s">
        <v>12</v>
      </c>
      <c r="J81" s="11">
        <v>0</v>
      </c>
      <c r="K81" s="11">
        <v>2.0255681818181817</v>
      </c>
      <c r="L81" s="11">
        <v>0</v>
      </c>
      <c r="M81" s="12">
        <v>2.0255681818181817</v>
      </c>
      <c r="N81" s="11">
        <v>0</v>
      </c>
      <c r="O81" s="11">
        <v>0</v>
      </c>
      <c r="P81" s="11">
        <v>0</v>
      </c>
      <c r="Q81" s="12">
        <v>0</v>
      </c>
      <c r="R81" s="11">
        <v>0</v>
      </c>
      <c r="S81" s="11">
        <v>2.0255681818181817</v>
      </c>
      <c r="T81" s="11">
        <v>0</v>
      </c>
      <c r="U81" s="12">
        <v>2.0255681818181817</v>
      </c>
      <c r="V81" s="23">
        <v>0</v>
      </c>
      <c r="W81" s="23">
        <v>0</v>
      </c>
      <c r="X81" s="23">
        <v>0</v>
      </c>
      <c r="Y81" s="12">
        <v>0</v>
      </c>
      <c r="Z81" s="13">
        <v>4.9705736899999993</v>
      </c>
    </row>
    <row r="82" spans="1:26" x14ac:dyDescent="0.3">
      <c r="A82" s="2">
        <v>35320336</v>
      </c>
      <c r="B82" s="2">
        <v>63601108</v>
      </c>
      <c r="C82" s="2" t="s">
        <v>141</v>
      </c>
      <c r="D82" s="6" t="s">
        <v>41</v>
      </c>
      <c r="E82" s="2" t="s">
        <v>192</v>
      </c>
      <c r="F82" s="14">
        <v>45089</v>
      </c>
      <c r="G82" s="14">
        <v>45198</v>
      </c>
      <c r="H82" s="5" t="s">
        <v>13</v>
      </c>
      <c r="I82" s="5" t="s">
        <v>12</v>
      </c>
      <c r="J82" s="11">
        <v>0</v>
      </c>
      <c r="K82" s="11">
        <v>1.4020833333333336</v>
      </c>
      <c r="L82" s="11">
        <v>0</v>
      </c>
      <c r="M82" s="12">
        <v>1.4020833333333336</v>
      </c>
      <c r="N82" s="11">
        <v>0</v>
      </c>
      <c r="O82" s="11">
        <v>0</v>
      </c>
      <c r="P82" s="11">
        <v>0</v>
      </c>
      <c r="Q82" s="12">
        <v>0</v>
      </c>
      <c r="R82" s="11">
        <v>0</v>
      </c>
      <c r="S82" s="11">
        <v>1.4020833333333336</v>
      </c>
      <c r="T82" s="11">
        <v>0</v>
      </c>
      <c r="U82" s="12">
        <v>1.4020833333333336</v>
      </c>
      <c r="V82" s="23">
        <v>0</v>
      </c>
      <c r="W82" s="23">
        <v>0</v>
      </c>
      <c r="X82" s="23">
        <v>0</v>
      </c>
      <c r="Y82" s="12">
        <v>0</v>
      </c>
      <c r="Z82" s="13">
        <v>4.4555892000000004</v>
      </c>
    </row>
    <row r="83" spans="1:26" x14ac:dyDescent="0.3">
      <c r="A83" s="2">
        <v>35320339</v>
      </c>
      <c r="B83" s="2">
        <v>63601108</v>
      </c>
      <c r="C83" s="2" t="s">
        <v>141</v>
      </c>
      <c r="D83" s="6" t="s">
        <v>41</v>
      </c>
      <c r="E83" s="2" t="s">
        <v>192</v>
      </c>
      <c r="F83" s="14">
        <v>45133</v>
      </c>
      <c r="G83" s="14">
        <v>45352</v>
      </c>
      <c r="H83" s="5" t="s">
        <v>13</v>
      </c>
      <c r="I83" s="5" t="s">
        <v>12</v>
      </c>
      <c r="J83" s="11">
        <v>0</v>
      </c>
      <c r="K83" s="11">
        <v>0.77462121212121215</v>
      </c>
      <c r="L83" s="11">
        <v>0</v>
      </c>
      <c r="M83" s="12">
        <v>0.77462121212121215</v>
      </c>
      <c r="N83" s="11">
        <v>0</v>
      </c>
      <c r="O83" s="11">
        <v>0</v>
      </c>
      <c r="P83" s="11">
        <v>0</v>
      </c>
      <c r="Q83" s="12">
        <v>0</v>
      </c>
      <c r="R83" s="11">
        <v>0</v>
      </c>
      <c r="S83" s="11">
        <v>0.77462121212121215</v>
      </c>
      <c r="T83" s="11">
        <v>0</v>
      </c>
      <c r="U83" s="12">
        <v>0.77462121212121215</v>
      </c>
      <c r="V83" s="23">
        <v>0</v>
      </c>
      <c r="W83" s="23">
        <v>0</v>
      </c>
      <c r="X83" s="23">
        <v>0</v>
      </c>
      <c r="Y83" s="12">
        <v>0</v>
      </c>
      <c r="Z83" s="13">
        <v>2.4550232699999994</v>
      </c>
    </row>
    <row r="84" spans="1:26" x14ac:dyDescent="0.3">
      <c r="A84" s="2">
        <v>35320447</v>
      </c>
      <c r="B84" s="2">
        <v>152571101</v>
      </c>
      <c r="C84" s="2" t="s">
        <v>173</v>
      </c>
      <c r="D84" s="6" t="s">
        <v>174</v>
      </c>
      <c r="E84" s="2" t="s">
        <v>201</v>
      </c>
      <c r="F84" s="14">
        <v>45061</v>
      </c>
      <c r="G84" s="14">
        <v>45189</v>
      </c>
      <c r="H84" s="5" t="s">
        <v>13</v>
      </c>
      <c r="I84" s="5" t="s">
        <v>12</v>
      </c>
      <c r="J84" s="11">
        <v>0.97026515151515136</v>
      </c>
      <c r="K84" s="11">
        <v>0.87632575757575759</v>
      </c>
      <c r="L84" s="11">
        <v>0</v>
      </c>
      <c r="M84" s="12">
        <v>1.8465909090909089</v>
      </c>
      <c r="N84" s="11">
        <v>0</v>
      </c>
      <c r="O84" s="11">
        <v>0</v>
      </c>
      <c r="P84" s="11">
        <v>0</v>
      </c>
      <c r="Q84" s="12">
        <v>0</v>
      </c>
      <c r="R84" s="11">
        <v>0.97026515151515136</v>
      </c>
      <c r="S84" s="11">
        <v>0.87632575757575759</v>
      </c>
      <c r="T84" s="11">
        <v>0</v>
      </c>
      <c r="U84" s="12">
        <v>1.8465909090909089</v>
      </c>
      <c r="V84" s="23">
        <v>0</v>
      </c>
      <c r="W84" s="23">
        <v>0</v>
      </c>
      <c r="X84" s="23">
        <v>0</v>
      </c>
      <c r="Y84" s="12">
        <v>0</v>
      </c>
      <c r="Z84" s="13">
        <v>3.63139886</v>
      </c>
    </row>
    <row r="85" spans="1:26" x14ac:dyDescent="0.3">
      <c r="A85" s="2">
        <v>35320449</v>
      </c>
      <c r="B85" s="2">
        <v>153701104</v>
      </c>
      <c r="C85" s="2" t="s">
        <v>142</v>
      </c>
      <c r="D85" s="6" t="s">
        <v>51</v>
      </c>
      <c r="E85" s="2" t="s">
        <v>191</v>
      </c>
      <c r="F85" s="14">
        <v>45041</v>
      </c>
      <c r="G85" s="14">
        <v>45212</v>
      </c>
      <c r="H85" s="5" t="s">
        <v>13</v>
      </c>
      <c r="I85" s="5" t="s">
        <v>12</v>
      </c>
      <c r="J85" s="11">
        <v>0</v>
      </c>
      <c r="K85" s="11">
        <v>2.727651515151515</v>
      </c>
      <c r="L85" s="11">
        <v>0</v>
      </c>
      <c r="M85" s="12">
        <v>2.727651515151515</v>
      </c>
      <c r="N85" s="11">
        <v>0</v>
      </c>
      <c r="O85" s="11">
        <v>0</v>
      </c>
      <c r="P85" s="11">
        <v>0</v>
      </c>
      <c r="Q85" s="12">
        <v>0</v>
      </c>
      <c r="R85" s="11">
        <v>0</v>
      </c>
      <c r="S85" s="11">
        <v>2.727651515151515</v>
      </c>
      <c r="T85" s="11">
        <v>0</v>
      </c>
      <c r="U85" s="12">
        <v>2.727651515151515</v>
      </c>
      <c r="V85" s="23">
        <v>0</v>
      </c>
      <c r="W85" s="23">
        <v>0</v>
      </c>
      <c r="X85" s="23">
        <v>0</v>
      </c>
      <c r="Y85" s="12">
        <v>0</v>
      </c>
      <c r="Z85" s="13">
        <v>5.7738390599999994</v>
      </c>
    </row>
    <row r="86" spans="1:26" x14ac:dyDescent="0.3">
      <c r="A86" s="2">
        <v>35320460</v>
      </c>
      <c r="B86" s="2">
        <v>63801105</v>
      </c>
      <c r="C86" s="2" t="s">
        <v>176</v>
      </c>
      <c r="D86" s="6" t="s">
        <v>45</v>
      </c>
      <c r="E86" s="2" t="s">
        <v>192</v>
      </c>
      <c r="F86" s="14">
        <v>45145</v>
      </c>
      <c r="G86" s="14">
        <v>45236</v>
      </c>
      <c r="H86" s="5" t="s">
        <v>13</v>
      </c>
      <c r="I86" s="5" t="s">
        <v>12</v>
      </c>
      <c r="J86" s="11">
        <v>0</v>
      </c>
      <c r="K86" s="11">
        <v>1.5276515151515151</v>
      </c>
      <c r="L86" s="11">
        <v>0</v>
      </c>
      <c r="M86" s="12">
        <v>1.5276515151515151</v>
      </c>
      <c r="N86" s="11">
        <v>0</v>
      </c>
      <c r="O86" s="11">
        <v>0</v>
      </c>
      <c r="P86" s="11">
        <v>0</v>
      </c>
      <c r="Q86" s="12">
        <v>0</v>
      </c>
      <c r="R86" s="11">
        <v>0</v>
      </c>
      <c r="S86" s="11">
        <v>1.5276515151515151</v>
      </c>
      <c r="T86" s="11">
        <v>0</v>
      </c>
      <c r="U86" s="12">
        <v>1.5276515151515151</v>
      </c>
      <c r="V86" s="23">
        <v>0</v>
      </c>
      <c r="W86" s="23">
        <v>0</v>
      </c>
      <c r="X86" s="23">
        <v>0</v>
      </c>
      <c r="Y86" s="12">
        <v>0</v>
      </c>
      <c r="Z86" s="13">
        <v>3.65252401</v>
      </c>
    </row>
    <row r="87" spans="1:26" x14ac:dyDescent="0.3">
      <c r="A87" s="2">
        <v>35320462</v>
      </c>
      <c r="B87" s="2">
        <v>63801105</v>
      </c>
      <c r="C87" s="2" t="s">
        <v>176</v>
      </c>
      <c r="D87" s="6" t="s">
        <v>178</v>
      </c>
      <c r="E87" s="2" t="s">
        <v>192</v>
      </c>
      <c r="F87" s="14">
        <v>45180</v>
      </c>
      <c r="G87" s="14">
        <v>45206</v>
      </c>
      <c r="H87" s="5" t="s">
        <v>13</v>
      </c>
      <c r="I87" s="5" t="s">
        <v>12</v>
      </c>
      <c r="J87" s="11">
        <v>0</v>
      </c>
      <c r="K87" s="11">
        <v>0.28825757575757571</v>
      </c>
      <c r="L87" s="11">
        <v>0</v>
      </c>
      <c r="M87" s="12">
        <v>0.28825757575757571</v>
      </c>
      <c r="N87" s="11">
        <v>0</v>
      </c>
      <c r="O87" s="11">
        <v>0</v>
      </c>
      <c r="P87" s="11">
        <v>0</v>
      </c>
      <c r="Q87" s="12">
        <v>0</v>
      </c>
      <c r="R87" s="11">
        <v>0</v>
      </c>
      <c r="S87" s="11">
        <v>0.28825757575757571</v>
      </c>
      <c r="T87" s="11">
        <v>0</v>
      </c>
      <c r="U87" s="12">
        <v>0.28825757575757571</v>
      </c>
      <c r="V87" s="23">
        <v>0</v>
      </c>
      <c r="W87" s="23">
        <v>0</v>
      </c>
      <c r="X87" s="23">
        <v>0</v>
      </c>
      <c r="Y87" s="12">
        <v>0</v>
      </c>
      <c r="Z87" s="13">
        <v>0.83107715000000004</v>
      </c>
    </row>
    <row r="88" spans="1:26" x14ac:dyDescent="0.3">
      <c r="A88" s="2">
        <v>35320463</v>
      </c>
      <c r="B88" s="2">
        <v>63801105</v>
      </c>
      <c r="C88" s="2" t="s">
        <v>176</v>
      </c>
      <c r="D88" s="6" t="s">
        <v>179</v>
      </c>
      <c r="E88" s="2" t="s">
        <v>192</v>
      </c>
      <c r="F88" s="14">
        <v>45117</v>
      </c>
      <c r="G88" s="14">
        <v>45245</v>
      </c>
      <c r="H88" s="5" t="s">
        <v>13</v>
      </c>
      <c r="I88" s="5" t="s">
        <v>12</v>
      </c>
      <c r="J88" s="11">
        <v>0</v>
      </c>
      <c r="K88" s="11">
        <v>1.5386363636363636</v>
      </c>
      <c r="L88" s="11">
        <v>0</v>
      </c>
      <c r="M88" s="12">
        <v>1.5386363636363636</v>
      </c>
      <c r="N88" s="11">
        <v>0</v>
      </c>
      <c r="O88" s="11">
        <v>0</v>
      </c>
      <c r="P88" s="11">
        <v>0</v>
      </c>
      <c r="Q88" s="12">
        <v>0</v>
      </c>
      <c r="R88" s="11">
        <v>0</v>
      </c>
      <c r="S88" s="11">
        <v>1.5386363636363636</v>
      </c>
      <c r="T88" s="11">
        <v>0</v>
      </c>
      <c r="U88" s="12">
        <v>1.5386363636363636</v>
      </c>
      <c r="V88" s="23">
        <v>0</v>
      </c>
      <c r="W88" s="23">
        <v>0</v>
      </c>
      <c r="X88" s="23">
        <v>0</v>
      </c>
      <c r="Y88" s="12">
        <v>0</v>
      </c>
      <c r="Z88" s="13">
        <v>4.88739642</v>
      </c>
    </row>
    <row r="89" spans="1:26" x14ac:dyDescent="0.3">
      <c r="A89" s="2">
        <v>35320464</v>
      </c>
      <c r="B89" s="2">
        <v>103461101</v>
      </c>
      <c r="C89" s="2" t="s">
        <v>139</v>
      </c>
      <c r="D89" s="6" t="s">
        <v>140</v>
      </c>
      <c r="E89" s="2" t="s">
        <v>193</v>
      </c>
      <c r="F89" s="14">
        <v>45118</v>
      </c>
      <c r="G89" s="14">
        <v>45180</v>
      </c>
      <c r="H89" s="5" t="s">
        <v>13</v>
      </c>
      <c r="I89" s="5" t="s">
        <v>12</v>
      </c>
      <c r="J89" s="11">
        <v>0</v>
      </c>
      <c r="K89" s="11">
        <v>0.22291666666666668</v>
      </c>
      <c r="L89" s="11">
        <v>0</v>
      </c>
      <c r="M89" s="12">
        <v>0.22291666666666668</v>
      </c>
      <c r="N89" s="11">
        <v>0</v>
      </c>
      <c r="O89" s="11">
        <v>0</v>
      </c>
      <c r="P89" s="11">
        <v>0</v>
      </c>
      <c r="Q89" s="12">
        <v>0</v>
      </c>
      <c r="R89" s="11">
        <v>0</v>
      </c>
      <c r="S89" s="11">
        <v>0.22291666666666668</v>
      </c>
      <c r="T89" s="11">
        <v>0</v>
      </c>
      <c r="U89" s="12">
        <v>0.22291666666666668</v>
      </c>
      <c r="V89" s="23">
        <v>0</v>
      </c>
      <c r="W89" s="23">
        <v>0</v>
      </c>
      <c r="X89" s="23">
        <v>0</v>
      </c>
      <c r="Y89" s="12">
        <v>0</v>
      </c>
      <c r="Z89" s="13">
        <v>1.0451495299999998</v>
      </c>
    </row>
    <row r="90" spans="1:26" x14ac:dyDescent="0.3">
      <c r="A90" s="2">
        <v>35326790</v>
      </c>
      <c r="B90" s="2">
        <v>152531101</v>
      </c>
      <c r="C90" s="2" t="s">
        <v>168</v>
      </c>
      <c r="D90" s="6" t="s">
        <v>169</v>
      </c>
      <c r="E90" s="2" t="s">
        <v>191</v>
      </c>
      <c r="F90" s="14">
        <v>45250</v>
      </c>
      <c r="G90" s="14">
        <v>45271</v>
      </c>
      <c r="H90" s="5" t="s">
        <v>13</v>
      </c>
      <c r="I90" s="5" t="s">
        <v>12</v>
      </c>
      <c r="J90" s="11">
        <v>0</v>
      </c>
      <c r="K90" s="11">
        <v>0.1321969696969697</v>
      </c>
      <c r="L90" s="11">
        <v>0</v>
      </c>
      <c r="M90" s="12">
        <v>0.1321969696969697</v>
      </c>
      <c r="N90" s="11">
        <v>0</v>
      </c>
      <c r="O90" s="11">
        <v>0</v>
      </c>
      <c r="P90" s="11">
        <v>0</v>
      </c>
      <c r="Q90" s="12">
        <v>0</v>
      </c>
      <c r="R90" s="11">
        <v>0</v>
      </c>
      <c r="S90" s="11">
        <v>0.1321969696969697</v>
      </c>
      <c r="T90" s="11">
        <v>0</v>
      </c>
      <c r="U90" s="12">
        <v>0.1321969696969697</v>
      </c>
      <c r="V90" s="23">
        <v>0</v>
      </c>
      <c r="W90" s="23">
        <v>0</v>
      </c>
      <c r="X90" s="23">
        <v>0</v>
      </c>
      <c r="Y90" s="12">
        <v>0</v>
      </c>
      <c r="Z90" s="13">
        <v>0.36396800000000001</v>
      </c>
    </row>
    <row r="91" spans="1:26" x14ac:dyDescent="0.3">
      <c r="A91" s="2">
        <v>35329008</v>
      </c>
      <c r="B91" s="2">
        <v>103091102</v>
      </c>
      <c r="C91" s="2" t="s">
        <v>112</v>
      </c>
      <c r="D91" s="6" t="s">
        <v>48</v>
      </c>
      <c r="E91" s="2" t="s">
        <v>187</v>
      </c>
      <c r="F91" s="14">
        <v>45026</v>
      </c>
      <c r="G91" s="14">
        <v>45302</v>
      </c>
      <c r="H91" s="5" t="s">
        <v>13</v>
      </c>
      <c r="I91" s="5" t="s">
        <v>12</v>
      </c>
      <c r="J91" s="11">
        <v>0</v>
      </c>
      <c r="K91" s="11">
        <v>0.3960227272727273</v>
      </c>
      <c r="L91" s="11">
        <v>0</v>
      </c>
      <c r="M91" s="12">
        <v>0.3960227272727273</v>
      </c>
      <c r="N91" s="11">
        <v>0</v>
      </c>
      <c r="O91" s="11">
        <v>0</v>
      </c>
      <c r="P91" s="11">
        <v>0</v>
      </c>
      <c r="Q91" s="12">
        <v>0</v>
      </c>
      <c r="R91" s="11">
        <v>0</v>
      </c>
      <c r="S91" s="11">
        <v>0.3960227272727273</v>
      </c>
      <c r="T91" s="11">
        <v>0</v>
      </c>
      <c r="U91" s="12">
        <v>0.3960227272727273</v>
      </c>
      <c r="V91" s="23">
        <v>0</v>
      </c>
      <c r="W91" s="23">
        <v>0</v>
      </c>
      <c r="X91" s="23">
        <v>0</v>
      </c>
      <c r="Y91" s="12">
        <v>0</v>
      </c>
      <c r="Z91" s="13">
        <v>1.1817113799999996</v>
      </c>
    </row>
    <row r="92" spans="1:26" x14ac:dyDescent="0.3">
      <c r="A92" s="2">
        <v>35329009</v>
      </c>
      <c r="B92" s="2">
        <v>103091102</v>
      </c>
      <c r="C92" s="2" t="s">
        <v>112</v>
      </c>
      <c r="D92" s="6" t="s">
        <v>164</v>
      </c>
      <c r="E92" s="2" t="s">
        <v>187</v>
      </c>
      <c r="F92" s="14">
        <v>45021</v>
      </c>
      <c r="G92" s="14">
        <v>45351</v>
      </c>
      <c r="H92" s="5" t="s">
        <v>13</v>
      </c>
      <c r="I92" s="5" t="s">
        <v>12</v>
      </c>
      <c r="J92" s="11">
        <v>0</v>
      </c>
      <c r="K92" s="11">
        <v>0.70795454545454539</v>
      </c>
      <c r="L92" s="11">
        <v>2.3674242424242424E-2</v>
      </c>
      <c r="M92" s="12">
        <v>0.73162878787878782</v>
      </c>
      <c r="N92" s="11">
        <v>0</v>
      </c>
      <c r="O92" s="11">
        <v>0</v>
      </c>
      <c r="P92" s="11">
        <v>0</v>
      </c>
      <c r="Q92" s="12">
        <v>0</v>
      </c>
      <c r="R92" s="11">
        <v>0</v>
      </c>
      <c r="S92" s="11">
        <v>0.70795454545454539</v>
      </c>
      <c r="T92" s="11">
        <v>2.3674242424242424E-2</v>
      </c>
      <c r="U92" s="12">
        <v>0.73162878787878782</v>
      </c>
      <c r="V92" s="23">
        <v>0</v>
      </c>
      <c r="W92" s="23">
        <v>0</v>
      </c>
      <c r="X92" s="23">
        <v>0</v>
      </c>
      <c r="Y92" s="12">
        <v>0</v>
      </c>
      <c r="Z92" s="13">
        <v>4.0437107999999995</v>
      </c>
    </row>
    <row r="93" spans="1:26" x14ac:dyDescent="0.3">
      <c r="A93" s="2">
        <v>35329010</v>
      </c>
      <c r="B93" s="2">
        <v>103091102</v>
      </c>
      <c r="C93" s="2" t="s">
        <v>112</v>
      </c>
      <c r="D93" s="6" t="s">
        <v>164</v>
      </c>
      <c r="E93" s="2" t="s">
        <v>188</v>
      </c>
      <c r="F93" s="14">
        <v>45071</v>
      </c>
      <c r="G93" s="14">
        <v>45381</v>
      </c>
      <c r="H93" s="5" t="s">
        <v>13</v>
      </c>
      <c r="I93" s="5" t="s">
        <v>12</v>
      </c>
      <c r="J93" s="11">
        <v>0</v>
      </c>
      <c r="K93" s="11">
        <v>2.3359848484848489</v>
      </c>
      <c r="L93" s="11">
        <v>0</v>
      </c>
      <c r="M93" s="12">
        <v>2.3359848484848489</v>
      </c>
      <c r="N93" s="11">
        <v>0</v>
      </c>
      <c r="O93" s="11">
        <v>0</v>
      </c>
      <c r="P93" s="11">
        <v>0</v>
      </c>
      <c r="Q93" s="12">
        <v>0</v>
      </c>
      <c r="R93" s="11">
        <v>0</v>
      </c>
      <c r="S93" s="11">
        <v>2.3359848484848489</v>
      </c>
      <c r="T93" s="11">
        <v>0</v>
      </c>
      <c r="U93" s="12">
        <v>2.3359848484848489</v>
      </c>
      <c r="V93" s="23">
        <v>0</v>
      </c>
      <c r="W93" s="23">
        <v>0</v>
      </c>
      <c r="X93" s="23">
        <v>0</v>
      </c>
      <c r="Y93" s="12">
        <v>0</v>
      </c>
      <c r="Z93" s="13">
        <v>8.1855336399999992</v>
      </c>
    </row>
    <row r="94" spans="1:26" x14ac:dyDescent="0.3">
      <c r="A94" s="2">
        <v>35329011</v>
      </c>
      <c r="B94" s="2">
        <v>103091102</v>
      </c>
      <c r="C94" s="2" t="s">
        <v>112</v>
      </c>
      <c r="D94" s="6" t="s">
        <v>164</v>
      </c>
      <c r="E94" s="2" t="s">
        <v>187</v>
      </c>
      <c r="F94" s="14">
        <v>45068</v>
      </c>
      <c r="G94" s="14">
        <v>45309</v>
      </c>
      <c r="H94" s="5" t="s">
        <v>13</v>
      </c>
      <c r="I94" s="5" t="s">
        <v>12</v>
      </c>
      <c r="J94" s="11">
        <v>0</v>
      </c>
      <c r="K94" s="11">
        <v>1.5634469696969699</v>
      </c>
      <c r="L94" s="11">
        <v>0</v>
      </c>
      <c r="M94" s="12">
        <v>1.5634469696969699</v>
      </c>
      <c r="N94" s="11">
        <v>0</v>
      </c>
      <c r="O94" s="11">
        <v>0</v>
      </c>
      <c r="P94" s="11">
        <v>0</v>
      </c>
      <c r="Q94" s="12">
        <v>0</v>
      </c>
      <c r="R94" s="11">
        <v>0</v>
      </c>
      <c r="S94" s="11">
        <v>1.5634469696969699</v>
      </c>
      <c r="T94" s="11">
        <v>0</v>
      </c>
      <c r="U94" s="12">
        <v>1.5634469696969699</v>
      </c>
      <c r="V94" s="23">
        <v>0</v>
      </c>
      <c r="W94" s="23">
        <v>0</v>
      </c>
      <c r="X94" s="23">
        <v>0</v>
      </c>
      <c r="Y94" s="12">
        <v>0</v>
      </c>
      <c r="Z94" s="13">
        <v>3.30575537</v>
      </c>
    </row>
    <row r="95" spans="1:26" x14ac:dyDescent="0.3">
      <c r="A95" s="2">
        <v>35329014</v>
      </c>
      <c r="B95" s="2">
        <v>103091102</v>
      </c>
      <c r="C95" s="2" t="s">
        <v>112</v>
      </c>
      <c r="D95" s="6" t="s">
        <v>60</v>
      </c>
      <c r="E95" s="2" t="s">
        <v>187</v>
      </c>
      <c r="F95" s="14">
        <v>45187</v>
      </c>
      <c r="G95" s="14">
        <v>45381</v>
      </c>
      <c r="H95" s="5" t="s">
        <v>13</v>
      </c>
      <c r="I95" s="5" t="s">
        <v>12</v>
      </c>
      <c r="J95" s="11">
        <v>0</v>
      </c>
      <c r="K95" s="11">
        <v>2.7236742424242424</v>
      </c>
      <c r="L95" s="11">
        <v>0</v>
      </c>
      <c r="M95" s="12">
        <v>2.7236742424242424</v>
      </c>
      <c r="N95" s="11">
        <v>0</v>
      </c>
      <c r="O95" s="11">
        <v>0</v>
      </c>
      <c r="P95" s="11">
        <v>0</v>
      </c>
      <c r="Q95" s="12">
        <v>0</v>
      </c>
      <c r="R95" s="11">
        <v>0</v>
      </c>
      <c r="S95" s="11">
        <v>2.7236742424242424</v>
      </c>
      <c r="T95" s="11">
        <v>0</v>
      </c>
      <c r="U95" s="12">
        <v>2.7236742424242424</v>
      </c>
      <c r="V95" s="23">
        <v>0</v>
      </c>
      <c r="W95" s="23">
        <v>0</v>
      </c>
      <c r="X95" s="23">
        <v>0</v>
      </c>
      <c r="Y95" s="12">
        <v>0</v>
      </c>
      <c r="Z95" s="13">
        <v>6.7876084499999996</v>
      </c>
    </row>
    <row r="96" spans="1:26" x14ac:dyDescent="0.3">
      <c r="A96" s="2">
        <v>35329474</v>
      </c>
      <c r="B96" s="2">
        <v>43191101</v>
      </c>
      <c r="C96" s="2" t="s">
        <v>101</v>
      </c>
      <c r="D96" s="6" t="s">
        <v>17</v>
      </c>
      <c r="E96" s="2" t="s">
        <v>213</v>
      </c>
      <c r="F96" s="14">
        <v>45082</v>
      </c>
      <c r="G96" s="14">
        <v>45148</v>
      </c>
      <c r="H96" s="5" t="s">
        <v>13</v>
      </c>
      <c r="I96" s="5" t="s">
        <v>12</v>
      </c>
      <c r="J96" s="11">
        <v>1.3320075757575758</v>
      </c>
      <c r="K96" s="11">
        <v>0.13750000000000001</v>
      </c>
      <c r="L96" s="11">
        <v>0</v>
      </c>
      <c r="M96" s="12">
        <v>1.4695075757575757</v>
      </c>
      <c r="N96" s="11">
        <v>0</v>
      </c>
      <c r="O96" s="11">
        <v>0</v>
      </c>
      <c r="P96" s="11">
        <v>0</v>
      </c>
      <c r="Q96" s="12">
        <v>0</v>
      </c>
      <c r="R96" s="11">
        <v>1.3320075757575758</v>
      </c>
      <c r="S96" s="11">
        <v>0.13750000000000001</v>
      </c>
      <c r="T96" s="11">
        <v>0</v>
      </c>
      <c r="U96" s="12">
        <v>1.4695075757575757</v>
      </c>
      <c r="V96" s="23">
        <v>0</v>
      </c>
      <c r="W96" s="23">
        <v>0</v>
      </c>
      <c r="X96" s="23">
        <v>0</v>
      </c>
      <c r="Y96" s="12">
        <v>0</v>
      </c>
      <c r="Z96" s="13">
        <v>1.4374993900000002</v>
      </c>
    </row>
    <row r="97" spans="1:26" x14ac:dyDescent="0.3">
      <c r="A97" s="2">
        <v>35330244</v>
      </c>
      <c r="B97" s="2">
        <v>43191101</v>
      </c>
      <c r="C97" s="2" t="s">
        <v>101</v>
      </c>
      <c r="D97" s="6" t="s">
        <v>47</v>
      </c>
      <c r="E97" s="2" t="s">
        <v>206</v>
      </c>
      <c r="F97" s="14">
        <v>45040</v>
      </c>
      <c r="G97" s="14">
        <v>45159</v>
      </c>
      <c r="H97" s="5" t="s">
        <v>13</v>
      </c>
      <c r="I97" s="5" t="s">
        <v>12</v>
      </c>
      <c r="J97" s="11">
        <v>0</v>
      </c>
      <c r="K97" s="11">
        <v>0.46723484848484842</v>
      </c>
      <c r="L97" s="11">
        <v>0</v>
      </c>
      <c r="M97" s="12">
        <v>0.46723484848484842</v>
      </c>
      <c r="N97" s="11">
        <v>0</v>
      </c>
      <c r="O97" s="11">
        <v>0</v>
      </c>
      <c r="P97" s="11">
        <v>0</v>
      </c>
      <c r="Q97" s="12">
        <v>0</v>
      </c>
      <c r="R97" s="11">
        <v>0</v>
      </c>
      <c r="S97" s="11">
        <v>0.46723484848484842</v>
      </c>
      <c r="T97" s="11">
        <v>0</v>
      </c>
      <c r="U97" s="12">
        <v>0.46723484848484842</v>
      </c>
      <c r="V97" s="23">
        <v>0</v>
      </c>
      <c r="W97" s="23">
        <v>0</v>
      </c>
      <c r="X97" s="23">
        <v>0</v>
      </c>
      <c r="Y97" s="12">
        <v>0</v>
      </c>
      <c r="Z97" s="13">
        <v>1.69637437</v>
      </c>
    </row>
    <row r="98" spans="1:26" x14ac:dyDescent="0.3">
      <c r="A98" s="2">
        <v>35330245</v>
      </c>
      <c r="B98" s="2">
        <v>43191101</v>
      </c>
      <c r="C98" s="2" t="s">
        <v>101</v>
      </c>
      <c r="D98" s="6" t="s">
        <v>47</v>
      </c>
      <c r="E98" s="2" t="s">
        <v>206</v>
      </c>
      <c r="F98" s="14">
        <v>45012</v>
      </c>
      <c r="G98" s="14">
        <v>45117</v>
      </c>
      <c r="H98" s="5" t="s">
        <v>13</v>
      </c>
      <c r="I98" s="5" t="s">
        <v>12</v>
      </c>
      <c r="J98" s="11">
        <v>0</v>
      </c>
      <c r="K98" s="11">
        <v>7.7272727272727271E-2</v>
      </c>
      <c r="L98" s="11">
        <v>0</v>
      </c>
      <c r="M98" s="12">
        <v>7.7272727272727271E-2</v>
      </c>
      <c r="N98" s="11">
        <v>0</v>
      </c>
      <c r="O98" s="11">
        <v>0</v>
      </c>
      <c r="P98" s="11">
        <v>0</v>
      </c>
      <c r="Q98" s="12">
        <v>0</v>
      </c>
      <c r="R98" s="11">
        <v>0</v>
      </c>
      <c r="S98" s="11">
        <v>7.7272727272727271E-2</v>
      </c>
      <c r="T98" s="11">
        <v>0</v>
      </c>
      <c r="U98" s="12">
        <v>7.7272727272727271E-2</v>
      </c>
      <c r="V98" s="23">
        <v>0</v>
      </c>
      <c r="W98" s="23">
        <v>0</v>
      </c>
      <c r="X98" s="23">
        <v>0</v>
      </c>
      <c r="Y98" s="12">
        <v>0</v>
      </c>
      <c r="Z98" s="13">
        <v>0.65333328000000002</v>
      </c>
    </row>
    <row r="99" spans="1:26" x14ac:dyDescent="0.3">
      <c r="A99" s="2">
        <v>35330246</v>
      </c>
      <c r="B99" s="2">
        <v>43191101</v>
      </c>
      <c r="C99" s="2" t="s">
        <v>101</v>
      </c>
      <c r="D99" s="6" t="s">
        <v>47</v>
      </c>
      <c r="E99" s="2" t="s">
        <v>206</v>
      </c>
      <c r="F99" s="14">
        <v>45035</v>
      </c>
      <c r="G99" s="14">
        <v>45350</v>
      </c>
      <c r="H99" s="5" t="s">
        <v>13</v>
      </c>
      <c r="I99" s="5" t="s">
        <v>12</v>
      </c>
      <c r="J99" s="11">
        <v>0</v>
      </c>
      <c r="K99" s="11">
        <v>0.7850378787878789</v>
      </c>
      <c r="L99" s="11">
        <v>0</v>
      </c>
      <c r="M99" s="12">
        <v>0.7850378787878789</v>
      </c>
      <c r="N99" s="11">
        <v>0</v>
      </c>
      <c r="O99" s="11">
        <v>0</v>
      </c>
      <c r="P99" s="11">
        <v>0</v>
      </c>
      <c r="Q99" s="12">
        <v>0</v>
      </c>
      <c r="R99" s="11">
        <v>0</v>
      </c>
      <c r="S99" s="11">
        <v>0.7850378787878789</v>
      </c>
      <c r="T99" s="11">
        <v>0</v>
      </c>
      <c r="U99" s="12">
        <v>0.7850378787878789</v>
      </c>
      <c r="V99" s="23">
        <v>0</v>
      </c>
      <c r="W99" s="23">
        <v>0</v>
      </c>
      <c r="X99" s="23">
        <v>0</v>
      </c>
      <c r="Y99" s="12">
        <v>0</v>
      </c>
      <c r="Z99" s="13">
        <v>1.4804606599999997</v>
      </c>
    </row>
    <row r="100" spans="1:26" x14ac:dyDescent="0.3">
      <c r="A100" s="2">
        <v>35330247</v>
      </c>
      <c r="B100" s="2">
        <v>43191101</v>
      </c>
      <c r="C100" s="2" t="s">
        <v>101</v>
      </c>
      <c r="D100" s="6" t="s">
        <v>47</v>
      </c>
      <c r="E100" s="2" t="s">
        <v>206</v>
      </c>
      <c r="F100" s="14">
        <v>45054</v>
      </c>
      <c r="G100" s="14">
        <v>45230</v>
      </c>
      <c r="H100" s="5" t="s">
        <v>13</v>
      </c>
      <c r="I100" s="5" t="s">
        <v>12</v>
      </c>
      <c r="J100" s="11">
        <v>0</v>
      </c>
      <c r="K100" s="11">
        <v>0.82405303030303034</v>
      </c>
      <c r="L100" s="11">
        <v>0</v>
      </c>
      <c r="M100" s="12">
        <v>0.82405303030303034</v>
      </c>
      <c r="N100" s="11">
        <v>0</v>
      </c>
      <c r="O100" s="11">
        <v>0</v>
      </c>
      <c r="P100" s="11">
        <v>0</v>
      </c>
      <c r="Q100" s="12">
        <v>0</v>
      </c>
      <c r="R100" s="11">
        <v>0</v>
      </c>
      <c r="S100" s="11">
        <v>0.82405303030303034</v>
      </c>
      <c r="T100" s="11">
        <v>0</v>
      </c>
      <c r="U100" s="12">
        <v>0.82405303030303034</v>
      </c>
      <c r="V100" s="23">
        <v>0</v>
      </c>
      <c r="W100" s="23">
        <v>0</v>
      </c>
      <c r="X100" s="23">
        <v>0</v>
      </c>
      <c r="Y100" s="12">
        <v>0</v>
      </c>
      <c r="Z100" s="13">
        <v>1.5346635300000004</v>
      </c>
    </row>
    <row r="101" spans="1:26" x14ac:dyDescent="0.3">
      <c r="A101" s="2">
        <v>35330812</v>
      </c>
      <c r="B101" s="2">
        <v>102781101</v>
      </c>
      <c r="C101" s="2" t="s">
        <v>97</v>
      </c>
      <c r="D101" s="6" t="s">
        <v>35</v>
      </c>
      <c r="E101" s="2" t="s">
        <v>216</v>
      </c>
      <c r="F101" s="14">
        <v>45126</v>
      </c>
      <c r="G101" s="14">
        <v>45248</v>
      </c>
      <c r="H101" s="5" t="s">
        <v>13</v>
      </c>
      <c r="I101" s="5" t="s">
        <v>12</v>
      </c>
      <c r="J101" s="11">
        <v>0</v>
      </c>
      <c r="K101" s="11">
        <v>2.3236742424242429</v>
      </c>
      <c r="L101" s="11">
        <v>0</v>
      </c>
      <c r="M101" s="12">
        <v>2.3236742424242429</v>
      </c>
      <c r="N101" s="11">
        <v>0</v>
      </c>
      <c r="O101" s="11">
        <v>0</v>
      </c>
      <c r="P101" s="11">
        <v>0</v>
      </c>
      <c r="Q101" s="12">
        <v>0</v>
      </c>
      <c r="R101" s="11">
        <v>0</v>
      </c>
      <c r="S101" s="11">
        <v>2.3236742424242429</v>
      </c>
      <c r="T101" s="11">
        <v>0</v>
      </c>
      <c r="U101" s="12">
        <v>2.3236742424242429</v>
      </c>
      <c r="V101" s="23">
        <v>0</v>
      </c>
      <c r="W101" s="23">
        <v>0</v>
      </c>
      <c r="X101" s="23">
        <v>0</v>
      </c>
      <c r="Y101" s="12">
        <v>0</v>
      </c>
      <c r="Z101" s="13">
        <v>4.5312142899999994</v>
      </c>
    </row>
    <row r="102" spans="1:26" x14ac:dyDescent="0.3">
      <c r="A102" s="2">
        <v>35330815</v>
      </c>
      <c r="B102" s="2">
        <v>103261103</v>
      </c>
      <c r="C102" s="2" t="s">
        <v>163</v>
      </c>
      <c r="D102" s="6" t="s">
        <v>166</v>
      </c>
      <c r="E102" s="2" t="s">
        <v>198</v>
      </c>
      <c r="F102" s="14">
        <v>45113</v>
      </c>
      <c r="G102" s="14">
        <v>45163</v>
      </c>
      <c r="H102" s="5" t="s">
        <v>13</v>
      </c>
      <c r="I102" s="5" t="s">
        <v>12</v>
      </c>
      <c r="J102" s="11">
        <v>0</v>
      </c>
      <c r="K102" s="11">
        <v>0.46912878787878787</v>
      </c>
      <c r="L102" s="11">
        <v>0</v>
      </c>
      <c r="M102" s="12">
        <v>0.46912878787878787</v>
      </c>
      <c r="N102" s="11">
        <v>0</v>
      </c>
      <c r="O102" s="11">
        <v>0</v>
      </c>
      <c r="P102" s="11">
        <v>0</v>
      </c>
      <c r="Q102" s="12">
        <v>0</v>
      </c>
      <c r="R102" s="11">
        <v>0</v>
      </c>
      <c r="S102" s="11">
        <v>0.46912878787878787</v>
      </c>
      <c r="T102" s="11">
        <v>0</v>
      </c>
      <c r="U102" s="12">
        <v>0.46912878787878787</v>
      </c>
      <c r="V102" s="23">
        <v>0</v>
      </c>
      <c r="W102" s="23">
        <v>0</v>
      </c>
      <c r="X102" s="23">
        <v>0</v>
      </c>
      <c r="Y102" s="12">
        <v>0</v>
      </c>
      <c r="Z102" s="13">
        <v>1.9397940599999994</v>
      </c>
    </row>
    <row r="103" spans="1:26" x14ac:dyDescent="0.3">
      <c r="A103" s="2">
        <v>35331305</v>
      </c>
      <c r="B103" s="2">
        <v>103261103</v>
      </c>
      <c r="C103" s="2" t="s">
        <v>163</v>
      </c>
      <c r="D103" s="6" t="s">
        <v>65</v>
      </c>
      <c r="E103" s="2" t="s">
        <v>193</v>
      </c>
      <c r="F103" s="14">
        <v>45148</v>
      </c>
      <c r="G103" s="14">
        <v>45247</v>
      </c>
      <c r="H103" s="5" t="s">
        <v>13</v>
      </c>
      <c r="I103" s="5" t="s">
        <v>12</v>
      </c>
      <c r="J103" s="11">
        <v>0</v>
      </c>
      <c r="K103" s="11">
        <v>0.50416666666666665</v>
      </c>
      <c r="L103" s="11">
        <v>0</v>
      </c>
      <c r="M103" s="12">
        <v>0.50416666666666665</v>
      </c>
      <c r="N103" s="11">
        <v>0</v>
      </c>
      <c r="O103" s="11">
        <v>0</v>
      </c>
      <c r="P103" s="11">
        <v>0</v>
      </c>
      <c r="Q103" s="12">
        <v>0</v>
      </c>
      <c r="R103" s="11">
        <v>0</v>
      </c>
      <c r="S103" s="11">
        <v>0.50416666666666665</v>
      </c>
      <c r="T103" s="11">
        <v>0</v>
      </c>
      <c r="U103" s="12">
        <v>0.50416666666666665</v>
      </c>
      <c r="V103" s="23">
        <v>0</v>
      </c>
      <c r="W103" s="23">
        <v>0</v>
      </c>
      <c r="X103" s="23">
        <v>0</v>
      </c>
      <c r="Y103" s="12">
        <v>0</v>
      </c>
      <c r="Z103" s="13">
        <v>1.4890477900000001</v>
      </c>
    </row>
    <row r="104" spans="1:26" x14ac:dyDescent="0.3">
      <c r="A104" s="2">
        <v>35332214</v>
      </c>
      <c r="B104" s="2">
        <v>102931102</v>
      </c>
      <c r="C104" s="2" t="s">
        <v>159</v>
      </c>
      <c r="D104" s="6" t="s">
        <v>34</v>
      </c>
      <c r="E104" s="2" t="s">
        <v>193</v>
      </c>
      <c r="F104" s="14">
        <v>45120</v>
      </c>
      <c r="G104" s="14">
        <v>45373</v>
      </c>
      <c r="H104" s="5" t="s">
        <v>13</v>
      </c>
      <c r="I104" s="5" t="s">
        <v>12</v>
      </c>
      <c r="J104" s="11">
        <v>0</v>
      </c>
      <c r="K104" s="11">
        <v>4.3070075757575745</v>
      </c>
      <c r="L104" s="11">
        <v>0</v>
      </c>
      <c r="M104" s="12">
        <v>4.3070075757575745</v>
      </c>
      <c r="N104" s="11">
        <v>0</v>
      </c>
      <c r="O104" s="11">
        <v>0</v>
      </c>
      <c r="P104" s="11">
        <v>0</v>
      </c>
      <c r="Q104" s="12">
        <v>0</v>
      </c>
      <c r="R104" s="11">
        <v>0</v>
      </c>
      <c r="S104" s="11">
        <v>4.3070075757575745</v>
      </c>
      <c r="T104" s="11">
        <v>0</v>
      </c>
      <c r="U104" s="12">
        <v>4.3070075757575745</v>
      </c>
      <c r="V104" s="23">
        <v>0</v>
      </c>
      <c r="W104" s="23">
        <v>0</v>
      </c>
      <c r="X104" s="23">
        <v>0</v>
      </c>
      <c r="Y104" s="12">
        <v>0</v>
      </c>
      <c r="Z104" s="13">
        <v>8.0585958299999998</v>
      </c>
    </row>
    <row r="105" spans="1:26" x14ac:dyDescent="0.3">
      <c r="A105" s="2">
        <v>35332215</v>
      </c>
      <c r="B105" s="2">
        <v>102931102</v>
      </c>
      <c r="C105" s="2" t="s">
        <v>159</v>
      </c>
      <c r="D105" s="6" t="s">
        <v>34</v>
      </c>
      <c r="E105" s="2" t="s">
        <v>198</v>
      </c>
      <c r="F105" s="14">
        <v>45048</v>
      </c>
      <c r="G105" s="14">
        <v>45142</v>
      </c>
      <c r="H105" s="5" t="s">
        <v>13</v>
      </c>
      <c r="I105" s="5" t="s">
        <v>12</v>
      </c>
      <c r="J105" s="11">
        <v>0</v>
      </c>
      <c r="K105" s="11">
        <v>2.1808712121212124</v>
      </c>
      <c r="L105" s="11">
        <v>0</v>
      </c>
      <c r="M105" s="12">
        <v>2.1808712121212124</v>
      </c>
      <c r="N105" s="11">
        <v>0</v>
      </c>
      <c r="O105" s="11">
        <v>0</v>
      </c>
      <c r="P105" s="11">
        <v>0</v>
      </c>
      <c r="Q105" s="12">
        <v>0</v>
      </c>
      <c r="R105" s="11">
        <v>0</v>
      </c>
      <c r="S105" s="11">
        <v>2.1808712121212124</v>
      </c>
      <c r="T105" s="11">
        <v>0</v>
      </c>
      <c r="U105" s="12">
        <v>2.1808712121212124</v>
      </c>
      <c r="V105" s="23">
        <v>0</v>
      </c>
      <c r="W105" s="23">
        <v>0</v>
      </c>
      <c r="X105" s="23">
        <v>0</v>
      </c>
      <c r="Y105" s="12">
        <v>0</v>
      </c>
      <c r="Z105" s="13">
        <v>3.5356282399999999</v>
      </c>
    </row>
    <row r="106" spans="1:26" x14ac:dyDescent="0.3">
      <c r="A106" s="2">
        <v>35332216</v>
      </c>
      <c r="B106" s="2">
        <v>102931102</v>
      </c>
      <c r="C106" s="2" t="s">
        <v>159</v>
      </c>
      <c r="D106" s="6" t="s">
        <v>34</v>
      </c>
      <c r="E106" s="2" t="s">
        <v>193</v>
      </c>
      <c r="F106" s="14">
        <v>45160</v>
      </c>
      <c r="G106" s="14">
        <v>45226</v>
      </c>
      <c r="H106" s="5" t="s">
        <v>13</v>
      </c>
      <c r="I106" s="5" t="s">
        <v>12</v>
      </c>
      <c r="J106" s="11">
        <v>0</v>
      </c>
      <c r="K106" s="11">
        <v>1.3250000000000002</v>
      </c>
      <c r="L106" s="11">
        <v>0</v>
      </c>
      <c r="M106" s="12">
        <v>1.3250000000000002</v>
      </c>
      <c r="N106" s="11">
        <v>0</v>
      </c>
      <c r="O106" s="11">
        <v>0</v>
      </c>
      <c r="P106" s="11">
        <v>0</v>
      </c>
      <c r="Q106" s="12">
        <v>0</v>
      </c>
      <c r="R106" s="11">
        <v>0</v>
      </c>
      <c r="S106" s="11">
        <v>1.3250000000000002</v>
      </c>
      <c r="T106" s="11">
        <v>0</v>
      </c>
      <c r="U106" s="12">
        <v>1.3250000000000002</v>
      </c>
      <c r="V106" s="23">
        <v>0</v>
      </c>
      <c r="W106" s="23">
        <v>0</v>
      </c>
      <c r="X106" s="23">
        <v>0</v>
      </c>
      <c r="Y106" s="12">
        <v>0</v>
      </c>
      <c r="Z106" s="13">
        <v>2.3316154600000001</v>
      </c>
    </row>
    <row r="107" spans="1:26" x14ac:dyDescent="0.3">
      <c r="A107" s="2">
        <v>35332217</v>
      </c>
      <c r="B107" s="2">
        <v>102931102</v>
      </c>
      <c r="C107" s="2" t="s">
        <v>159</v>
      </c>
      <c r="D107" s="6" t="s">
        <v>34</v>
      </c>
      <c r="E107" s="2" t="s">
        <v>193</v>
      </c>
      <c r="F107" s="14">
        <v>45182</v>
      </c>
      <c r="G107" s="14">
        <v>45345</v>
      </c>
      <c r="H107" s="5" t="s">
        <v>13</v>
      </c>
      <c r="I107" s="5" t="s">
        <v>12</v>
      </c>
      <c r="J107" s="11">
        <v>0</v>
      </c>
      <c r="K107" s="11">
        <v>2.6513257575757576</v>
      </c>
      <c r="L107" s="11">
        <v>0</v>
      </c>
      <c r="M107" s="12">
        <v>2.6513257575757576</v>
      </c>
      <c r="N107" s="11">
        <v>0</v>
      </c>
      <c r="O107" s="11">
        <v>0</v>
      </c>
      <c r="P107" s="11">
        <v>0</v>
      </c>
      <c r="Q107" s="12">
        <v>0</v>
      </c>
      <c r="R107" s="11">
        <v>0</v>
      </c>
      <c r="S107" s="11">
        <v>2.6513257575757576</v>
      </c>
      <c r="T107" s="11">
        <v>0</v>
      </c>
      <c r="U107" s="12">
        <v>2.6513257575757576</v>
      </c>
      <c r="V107" s="23">
        <v>0</v>
      </c>
      <c r="W107" s="23">
        <v>0</v>
      </c>
      <c r="X107" s="23">
        <v>0</v>
      </c>
      <c r="Y107" s="12">
        <v>0</v>
      </c>
      <c r="Z107" s="13">
        <v>5.4213884300000004</v>
      </c>
    </row>
    <row r="108" spans="1:26" x14ac:dyDescent="0.3">
      <c r="A108" s="2">
        <v>35332218</v>
      </c>
      <c r="B108" s="2">
        <v>102931102</v>
      </c>
      <c r="C108" s="2" t="s">
        <v>159</v>
      </c>
      <c r="D108" s="6" t="s">
        <v>38</v>
      </c>
      <c r="E108" s="2" t="s">
        <v>193</v>
      </c>
      <c r="F108" s="14">
        <v>45148</v>
      </c>
      <c r="G108" s="14">
        <v>45324</v>
      </c>
      <c r="H108" s="5" t="s">
        <v>13</v>
      </c>
      <c r="I108" s="5" t="s">
        <v>12</v>
      </c>
      <c r="J108" s="11">
        <v>0</v>
      </c>
      <c r="K108" s="11">
        <v>3.264204545454545</v>
      </c>
      <c r="L108" s="11">
        <v>0</v>
      </c>
      <c r="M108" s="12">
        <v>3.264204545454545</v>
      </c>
      <c r="N108" s="11">
        <v>0</v>
      </c>
      <c r="O108" s="11">
        <v>0</v>
      </c>
      <c r="P108" s="11">
        <v>0</v>
      </c>
      <c r="Q108" s="12">
        <v>0</v>
      </c>
      <c r="R108" s="11">
        <v>0</v>
      </c>
      <c r="S108" s="11">
        <v>3.264204545454545</v>
      </c>
      <c r="T108" s="11">
        <v>0</v>
      </c>
      <c r="U108" s="12">
        <v>3.264204545454545</v>
      </c>
      <c r="V108" s="23">
        <v>0</v>
      </c>
      <c r="W108" s="23">
        <v>0</v>
      </c>
      <c r="X108" s="23">
        <v>0</v>
      </c>
      <c r="Y108" s="12">
        <v>0</v>
      </c>
      <c r="Z108" s="13">
        <v>6.01962054</v>
      </c>
    </row>
    <row r="109" spans="1:26" x14ac:dyDescent="0.3">
      <c r="A109" s="2">
        <v>35332362</v>
      </c>
      <c r="B109" s="2">
        <v>102781101</v>
      </c>
      <c r="C109" s="2" t="s">
        <v>97</v>
      </c>
      <c r="D109" s="6" t="s">
        <v>35</v>
      </c>
      <c r="E109" s="2" t="s">
        <v>216</v>
      </c>
      <c r="F109" s="14">
        <v>45195</v>
      </c>
      <c r="G109" s="14">
        <v>45412</v>
      </c>
      <c r="H109" s="5" t="s">
        <v>13</v>
      </c>
      <c r="I109" s="5" t="s">
        <v>12</v>
      </c>
      <c r="J109" s="11">
        <v>0</v>
      </c>
      <c r="K109" s="11">
        <v>3.0615530303030307</v>
      </c>
      <c r="L109" s="11">
        <v>0</v>
      </c>
      <c r="M109" s="12">
        <v>3.0615530303030307</v>
      </c>
      <c r="N109" s="11">
        <v>0</v>
      </c>
      <c r="O109" s="11">
        <v>0</v>
      </c>
      <c r="P109" s="11">
        <v>0</v>
      </c>
      <c r="Q109" s="12">
        <v>0</v>
      </c>
      <c r="R109" s="11">
        <v>0</v>
      </c>
      <c r="S109" s="11">
        <v>3.0615530303030307</v>
      </c>
      <c r="T109" s="11">
        <v>0</v>
      </c>
      <c r="U109" s="12">
        <v>3.0615530303030307</v>
      </c>
      <c r="V109" s="23">
        <v>0</v>
      </c>
      <c r="W109" s="23">
        <v>0</v>
      </c>
      <c r="X109" s="23">
        <v>0</v>
      </c>
      <c r="Y109" s="12">
        <v>0</v>
      </c>
      <c r="Z109" s="13">
        <v>5.8843772899999998</v>
      </c>
    </row>
    <row r="110" spans="1:26" x14ac:dyDescent="0.3">
      <c r="A110" s="2">
        <v>35332363</v>
      </c>
      <c r="B110" s="2">
        <v>102781101</v>
      </c>
      <c r="C110" s="2" t="s">
        <v>97</v>
      </c>
      <c r="D110" s="6" t="s">
        <v>35</v>
      </c>
      <c r="E110" s="2" t="s">
        <v>215</v>
      </c>
      <c r="F110" s="14">
        <v>45089</v>
      </c>
      <c r="G110" s="14">
        <v>45149</v>
      </c>
      <c r="H110" s="5" t="s">
        <v>13</v>
      </c>
      <c r="I110" s="5" t="s">
        <v>12</v>
      </c>
      <c r="J110" s="11">
        <v>0</v>
      </c>
      <c r="K110" s="11">
        <v>1.2685606060606058</v>
      </c>
      <c r="L110" s="11">
        <v>0</v>
      </c>
      <c r="M110" s="12">
        <v>1.2685606060606058</v>
      </c>
      <c r="N110" s="11">
        <v>0</v>
      </c>
      <c r="O110" s="11">
        <v>0</v>
      </c>
      <c r="P110" s="11">
        <v>0</v>
      </c>
      <c r="Q110" s="12">
        <v>0</v>
      </c>
      <c r="R110" s="11">
        <v>0</v>
      </c>
      <c r="S110" s="11">
        <v>1.2685606060606058</v>
      </c>
      <c r="T110" s="11">
        <v>0</v>
      </c>
      <c r="U110" s="12">
        <v>1.2685606060606058</v>
      </c>
      <c r="V110" s="23">
        <v>0</v>
      </c>
      <c r="W110" s="23">
        <v>0</v>
      </c>
      <c r="X110" s="23">
        <v>0</v>
      </c>
      <c r="Y110" s="12">
        <v>0</v>
      </c>
      <c r="Z110" s="13">
        <v>1.5573665100000003</v>
      </c>
    </row>
    <row r="111" spans="1:26" x14ac:dyDescent="0.3">
      <c r="A111" s="2">
        <v>35332364</v>
      </c>
      <c r="B111" s="2">
        <v>102781101</v>
      </c>
      <c r="C111" s="2" t="s">
        <v>97</v>
      </c>
      <c r="D111" s="6" t="s">
        <v>35</v>
      </c>
      <c r="E111" s="2" t="s">
        <v>216</v>
      </c>
      <c r="F111" s="14">
        <v>45089</v>
      </c>
      <c r="G111" s="14">
        <v>45135</v>
      </c>
      <c r="H111" s="5" t="s">
        <v>13</v>
      </c>
      <c r="I111" s="5" t="s">
        <v>12</v>
      </c>
      <c r="J111" s="11">
        <v>0</v>
      </c>
      <c r="K111" s="11">
        <v>1.0562499999999999</v>
      </c>
      <c r="L111" s="11">
        <v>0</v>
      </c>
      <c r="M111" s="12">
        <v>1.0562499999999999</v>
      </c>
      <c r="N111" s="11">
        <v>0</v>
      </c>
      <c r="O111" s="11">
        <v>0</v>
      </c>
      <c r="P111" s="11">
        <v>0</v>
      </c>
      <c r="Q111" s="12">
        <v>0</v>
      </c>
      <c r="R111" s="11">
        <v>0</v>
      </c>
      <c r="S111" s="11">
        <v>1.0562499999999999</v>
      </c>
      <c r="T111" s="11">
        <v>0</v>
      </c>
      <c r="U111" s="12">
        <v>1.0562499999999999</v>
      </c>
      <c r="V111" s="23">
        <v>0</v>
      </c>
      <c r="W111" s="23">
        <v>0</v>
      </c>
      <c r="X111" s="23">
        <v>0</v>
      </c>
      <c r="Y111" s="12">
        <v>0</v>
      </c>
      <c r="Z111" s="13">
        <v>1.60988281</v>
      </c>
    </row>
    <row r="112" spans="1:26" x14ac:dyDescent="0.3">
      <c r="A112" s="2">
        <v>35332866</v>
      </c>
      <c r="B112" s="2">
        <v>103441103</v>
      </c>
      <c r="C112" s="2" t="s">
        <v>170</v>
      </c>
      <c r="D112" s="6" t="s">
        <v>33</v>
      </c>
      <c r="E112" s="2" t="s">
        <v>193</v>
      </c>
      <c r="F112" s="14">
        <v>45166</v>
      </c>
      <c r="G112" s="14">
        <v>45373</v>
      </c>
      <c r="H112" s="5" t="s">
        <v>13</v>
      </c>
      <c r="I112" s="5" t="s">
        <v>12</v>
      </c>
      <c r="J112" s="11">
        <v>0</v>
      </c>
      <c r="K112" s="11">
        <v>0.74109848484848484</v>
      </c>
      <c r="L112" s="11">
        <v>0</v>
      </c>
      <c r="M112" s="12">
        <v>0.74109848484848484</v>
      </c>
      <c r="N112" s="11">
        <v>0</v>
      </c>
      <c r="O112" s="11">
        <v>0</v>
      </c>
      <c r="P112" s="11">
        <v>0</v>
      </c>
      <c r="Q112" s="12">
        <v>0</v>
      </c>
      <c r="R112" s="11">
        <v>0</v>
      </c>
      <c r="S112" s="11">
        <v>0.74109848484848484</v>
      </c>
      <c r="T112" s="11">
        <v>0</v>
      </c>
      <c r="U112" s="12">
        <v>0.74109848484848484</v>
      </c>
      <c r="V112" s="23">
        <v>0</v>
      </c>
      <c r="W112" s="23">
        <v>0</v>
      </c>
      <c r="X112" s="23">
        <v>0</v>
      </c>
      <c r="Y112" s="12">
        <v>0</v>
      </c>
      <c r="Z112" s="13">
        <v>3.0534297399999999</v>
      </c>
    </row>
    <row r="113" spans="1:26" x14ac:dyDescent="0.3">
      <c r="A113" s="2">
        <v>35332872</v>
      </c>
      <c r="B113" s="2">
        <v>153701104</v>
      </c>
      <c r="C113" s="2" t="s">
        <v>142</v>
      </c>
      <c r="D113" s="6" t="s">
        <v>175</v>
      </c>
      <c r="E113" s="2" t="s">
        <v>191</v>
      </c>
      <c r="F113" s="14">
        <v>45194</v>
      </c>
      <c r="G113" s="14">
        <v>45272</v>
      </c>
      <c r="H113" s="5" t="s">
        <v>13</v>
      </c>
      <c r="I113" s="5" t="s">
        <v>12</v>
      </c>
      <c r="J113" s="11">
        <v>2.0770833333333329</v>
      </c>
      <c r="K113" s="11">
        <v>0.20776515151515151</v>
      </c>
      <c r="L113" s="11">
        <v>0</v>
      </c>
      <c r="M113" s="12">
        <v>2.2848484848484842</v>
      </c>
      <c r="N113" s="11">
        <v>0</v>
      </c>
      <c r="O113" s="11">
        <v>0</v>
      </c>
      <c r="P113" s="11">
        <v>0</v>
      </c>
      <c r="Q113" s="12">
        <v>0</v>
      </c>
      <c r="R113" s="11">
        <v>2.0770833333333329</v>
      </c>
      <c r="S113" s="11">
        <v>0.20776515151515151</v>
      </c>
      <c r="T113" s="11">
        <v>0</v>
      </c>
      <c r="U113" s="12">
        <v>2.2848484848484842</v>
      </c>
      <c r="V113" s="23">
        <v>0</v>
      </c>
      <c r="W113" s="23">
        <v>0</v>
      </c>
      <c r="X113" s="23">
        <v>0</v>
      </c>
      <c r="Y113" s="12">
        <v>0</v>
      </c>
      <c r="Z113" s="13">
        <v>2.3096286400000006</v>
      </c>
    </row>
    <row r="114" spans="1:26" x14ac:dyDescent="0.3">
      <c r="A114" s="2">
        <v>35332958</v>
      </c>
      <c r="B114" s="2">
        <v>153701104</v>
      </c>
      <c r="C114" s="2" t="s">
        <v>142</v>
      </c>
      <c r="D114" s="6" t="s">
        <v>143</v>
      </c>
      <c r="E114" s="2" t="s">
        <v>191</v>
      </c>
      <c r="F114" s="14">
        <v>45152</v>
      </c>
      <c r="G114" s="14">
        <v>45272</v>
      </c>
      <c r="H114" s="5" t="s">
        <v>13</v>
      </c>
      <c r="I114" s="5" t="s">
        <v>12</v>
      </c>
      <c r="J114" s="11">
        <v>0</v>
      </c>
      <c r="K114" s="11">
        <v>2.2253787878787881</v>
      </c>
      <c r="L114" s="11">
        <v>0</v>
      </c>
      <c r="M114" s="12">
        <v>2.2253787878787881</v>
      </c>
      <c r="N114" s="11">
        <v>0</v>
      </c>
      <c r="O114" s="11">
        <v>0</v>
      </c>
      <c r="P114" s="11">
        <v>0</v>
      </c>
      <c r="Q114" s="12">
        <v>0</v>
      </c>
      <c r="R114" s="11">
        <v>0</v>
      </c>
      <c r="S114" s="11">
        <v>2.2253787878787881</v>
      </c>
      <c r="T114" s="11">
        <v>0</v>
      </c>
      <c r="U114" s="12">
        <v>2.2253787878787881</v>
      </c>
      <c r="V114" s="23">
        <v>0</v>
      </c>
      <c r="W114" s="23">
        <v>0</v>
      </c>
      <c r="X114" s="23">
        <v>0</v>
      </c>
      <c r="Y114" s="12">
        <v>0</v>
      </c>
      <c r="Z114" s="13">
        <v>4.33590988</v>
      </c>
    </row>
    <row r="115" spans="1:26" x14ac:dyDescent="0.3">
      <c r="A115" s="2">
        <v>35334229</v>
      </c>
      <c r="B115" s="2">
        <v>103331102</v>
      </c>
      <c r="C115" s="2" t="s">
        <v>130</v>
      </c>
      <c r="D115" s="6" t="s">
        <v>56</v>
      </c>
      <c r="E115" s="2" t="s">
        <v>205</v>
      </c>
      <c r="F115" s="14">
        <v>45187</v>
      </c>
      <c r="G115" s="14">
        <v>45408</v>
      </c>
      <c r="H115" s="5" t="s">
        <v>13</v>
      </c>
      <c r="I115" s="5" t="s">
        <v>12</v>
      </c>
      <c r="J115" s="11">
        <v>0</v>
      </c>
      <c r="K115" s="11">
        <v>2.9859848484848479</v>
      </c>
      <c r="L115" s="11">
        <v>0</v>
      </c>
      <c r="M115" s="12">
        <v>2.9859848484848479</v>
      </c>
      <c r="N115" s="11">
        <v>0</v>
      </c>
      <c r="O115" s="11">
        <v>0</v>
      </c>
      <c r="P115" s="11">
        <v>0</v>
      </c>
      <c r="Q115" s="12">
        <v>0</v>
      </c>
      <c r="R115" s="11">
        <v>0</v>
      </c>
      <c r="S115" s="11">
        <v>2.9859848484848479</v>
      </c>
      <c r="T115" s="11">
        <v>0</v>
      </c>
      <c r="U115" s="12">
        <v>2.9859848484848479</v>
      </c>
      <c r="V115" s="23">
        <v>0</v>
      </c>
      <c r="W115" s="23">
        <v>0</v>
      </c>
      <c r="X115" s="23">
        <v>0</v>
      </c>
      <c r="Y115" s="12">
        <v>0</v>
      </c>
      <c r="Z115" s="13">
        <v>5.262841840000001</v>
      </c>
    </row>
    <row r="116" spans="1:26" x14ac:dyDescent="0.3">
      <c r="A116" s="2">
        <v>35334750</v>
      </c>
      <c r="B116" s="2">
        <v>63601108</v>
      </c>
      <c r="C116" s="2" t="s">
        <v>141</v>
      </c>
      <c r="D116" s="6" t="s">
        <v>49</v>
      </c>
      <c r="E116" s="2" t="s">
        <v>192</v>
      </c>
      <c r="F116" s="14">
        <v>45175</v>
      </c>
      <c r="G116" s="14">
        <v>45409</v>
      </c>
      <c r="H116" s="5" t="s">
        <v>13</v>
      </c>
      <c r="I116" s="5" t="s">
        <v>12</v>
      </c>
      <c r="J116" s="11">
        <v>0</v>
      </c>
      <c r="K116" s="11">
        <v>1.2367424242424243</v>
      </c>
      <c r="L116" s="11">
        <v>0</v>
      </c>
      <c r="M116" s="12">
        <v>1.2367424242424243</v>
      </c>
      <c r="N116" s="11">
        <v>0</v>
      </c>
      <c r="O116" s="11">
        <v>0</v>
      </c>
      <c r="P116" s="11">
        <v>0</v>
      </c>
      <c r="Q116" s="12">
        <v>0</v>
      </c>
      <c r="R116" s="11">
        <v>0</v>
      </c>
      <c r="S116" s="11">
        <v>1.2367424242424243</v>
      </c>
      <c r="T116" s="11">
        <v>0</v>
      </c>
      <c r="U116" s="12">
        <v>1.2367424242424243</v>
      </c>
      <c r="V116" s="23">
        <v>0</v>
      </c>
      <c r="W116" s="23">
        <v>0</v>
      </c>
      <c r="X116" s="23">
        <v>0</v>
      </c>
      <c r="Y116" s="12">
        <v>0</v>
      </c>
      <c r="Z116" s="13">
        <v>5.3866625400000006</v>
      </c>
    </row>
    <row r="117" spans="1:26" x14ac:dyDescent="0.3">
      <c r="A117" s="2">
        <v>35334752</v>
      </c>
      <c r="B117" s="2">
        <v>63601108</v>
      </c>
      <c r="C117" s="2" t="s">
        <v>141</v>
      </c>
      <c r="D117" s="6" t="s">
        <v>49</v>
      </c>
      <c r="E117" s="2" t="s">
        <v>192</v>
      </c>
      <c r="F117" s="14">
        <v>45187</v>
      </c>
      <c r="G117" s="14">
        <v>45375</v>
      </c>
      <c r="H117" s="5" t="s">
        <v>13</v>
      </c>
      <c r="I117" s="5" t="s">
        <v>12</v>
      </c>
      <c r="J117" s="11">
        <v>0</v>
      </c>
      <c r="K117" s="11">
        <v>1.8445075757575755</v>
      </c>
      <c r="L117" s="11">
        <v>0</v>
      </c>
      <c r="M117" s="12">
        <v>1.8445075757575755</v>
      </c>
      <c r="N117" s="11">
        <v>0</v>
      </c>
      <c r="O117" s="11">
        <v>0</v>
      </c>
      <c r="P117" s="11">
        <v>0</v>
      </c>
      <c r="Q117" s="12">
        <v>0</v>
      </c>
      <c r="R117" s="11">
        <v>0</v>
      </c>
      <c r="S117" s="11">
        <v>1.8445075757575755</v>
      </c>
      <c r="T117" s="11">
        <v>0</v>
      </c>
      <c r="U117" s="12">
        <v>1.8445075757575755</v>
      </c>
      <c r="V117" s="23">
        <v>0</v>
      </c>
      <c r="W117" s="23">
        <v>0</v>
      </c>
      <c r="X117" s="23">
        <v>0</v>
      </c>
      <c r="Y117" s="12">
        <v>0</v>
      </c>
      <c r="Z117" s="13">
        <v>6.2179181900000007</v>
      </c>
    </row>
    <row r="118" spans="1:26" x14ac:dyDescent="0.3">
      <c r="A118" s="2">
        <v>35334753</v>
      </c>
      <c r="B118" s="2">
        <v>63601108</v>
      </c>
      <c r="C118" s="2" t="s">
        <v>141</v>
      </c>
      <c r="D118" s="6" t="s">
        <v>41</v>
      </c>
      <c r="E118" s="2" t="s">
        <v>192</v>
      </c>
      <c r="F118" s="14">
        <v>45117</v>
      </c>
      <c r="G118" s="14">
        <v>45199</v>
      </c>
      <c r="H118" s="5" t="s">
        <v>13</v>
      </c>
      <c r="I118" s="5" t="s">
        <v>12</v>
      </c>
      <c r="J118" s="11">
        <v>0</v>
      </c>
      <c r="K118" s="11">
        <v>1.7611742424242427</v>
      </c>
      <c r="L118" s="11">
        <v>0</v>
      </c>
      <c r="M118" s="12">
        <v>1.7611742424242427</v>
      </c>
      <c r="N118" s="11">
        <v>0</v>
      </c>
      <c r="O118" s="11">
        <v>0</v>
      </c>
      <c r="P118" s="11">
        <v>0</v>
      </c>
      <c r="Q118" s="12">
        <v>0</v>
      </c>
      <c r="R118" s="11">
        <v>0</v>
      </c>
      <c r="S118" s="11">
        <v>1.7611742424242427</v>
      </c>
      <c r="T118" s="11">
        <v>0</v>
      </c>
      <c r="U118" s="12">
        <v>1.7611742424242427</v>
      </c>
      <c r="V118" s="23">
        <v>0</v>
      </c>
      <c r="W118" s="23">
        <v>0</v>
      </c>
      <c r="X118" s="23">
        <v>0</v>
      </c>
      <c r="Y118" s="12">
        <v>0</v>
      </c>
      <c r="Z118" s="13">
        <v>4.0045471899999994</v>
      </c>
    </row>
    <row r="119" spans="1:26" x14ac:dyDescent="0.3">
      <c r="A119" s="2">
        <v>35337010</v>
      </c>
      <c r="B119" s="2">
        <v>103441102</v>
      </c>
      <c r="C119" s="2" t="s">
        <v>136</v>
      </c>
      <c r="D119" s="6" t="s">
        <v>42</v>
      </c>
      <c r="E119" s="2" t="s">
        <v>193</v>
      </c>
      <c r="F119" s="14">
        <v>45117</v>
      </c>
      <c r="G119" s="14">
        <v>45366</v>
      </c>
      <c r="H119" s="5" t="s">
        <v>13</v>
      </c>
      <c r="I119" s="5" t="s">
        <v>12</v>
      </c>
      <c r="J119" s="11">
        <v>0</v>
      </c>
      <c r="K119" s="11">
        <v>3.4553030303030305</v>
      </c>
      <c r="L119" s="11">
        <v>0</v>
      </c>
      <c r="M119" s="12">
        <v>3.4553030303030305</v>
      </c>
      <c r="N119" s="11">
        <v>0</v>
      </c>
      <c r="O119" s="11">
        <v>0</v>
      </c>
      <c r="P119" s="11">
        <v>0</v>
      </c>
      <c r="Q119" s="12">
        <v>0</v>
      </c>
      <c r="R119" s="11">
        <v>0</v>
      </c>
      <c r="S119" s="11">
        <v>3.4553030303030305</v>
      </c>
      <c r="T119" s="11">
        <v>0</v>
      </c>
      <c r="U119" s="12">
        <v>3.4553030303030305</v>
      </c>
      <c r="V119" s="23">
        <v>0</v>
      </c>
      <c r="W119" s="23">
        <v>0</v>
      </c>
      <c r="X119" s="23">
        <v>0</v>
      </c>
      <c r="Y119" s="12">
        <v>0</v>
      </c>
      <c r="Z119" s="13">
        <v>5.8109332</v>
      </c>
    </row>
    <row r="120" spans="1:26" x14ac:dyDescent="0.3">
      <c r="A120" s="2">
        <v>35337011</v>
      </c>
      <c r="B120" s="2">
        <v>103441102</v>
      </c>
      <c r="C120" s="2" t="s">
        <v>136</v>
      </c>
      <c r="D120" s="6" t="s">
        <v>42</v>
      </c>
      <c r="E120" s="2" t="s">
        <v>193</v>
      </c>
      <c r="F120" s="14">
        <v>45131</v>
      </c>
      <c r="G120" s="14">
        <v>45357</v>
      </c>
      <c r="H120" s="5" t="s">
        <v>13</v>
      </c>
      <c r="I120" s="5" t="s">
        <v>12</v>
      </c>
      <c r="J120" s="11">
        <v>0</v>
      </c>
      <c r="K120" s="11">
        <v>2.9191287878787873</v>
      </c>
      <c r="L120" s="11">
        <v>0</v>
      </c>
      <c r="M120" s="12">
        <v>2.9191287878787873</v>
      </c>
      <c r="N120" s="11">
        <v>0</v>
      </c>
      <c r="O120" s="11">
        <v>0</v>
      </c>
      <c r="P120" s="11">
        <v>0</v>
      </c>
      <c r="Q120" s="12">
        <v>0</v>
      </c>
      <c r="R120" s="11">
        <v>0</v>
      </c>
      <c r="S120" s="11">
        <v>2.9191287878787873</v>
      </c>
      <c r="T120" s="11">
        <v>0</v>
      </c>
      <c r="U120" s="12">
        <v>2.9191287878787873</v>
      </c>
      <c r="V120" s="23">
        <v>0</v>
      </c>
      <c r="W120" s="23">
        <v>0</v>
      </c>
      <c r="X120" s="23">
        <v>0</v>
      </c>
      <c r="Y120" s="12">
        <v>0</v>
      </c>
      <c r="Z120" s="13">
        <v>4.5138840600000005</v>
      </c>
    </row>
    <row r="121" spans="1:26" x14ac:dyDescent="0.3">
      <c r="A121" s="2">
        <v>35337012</v>
      </c>
      <c r="B121" s="2">
        <v>103441102</v>
      </c>
      <c r="C121" s="2" t="s">
        <v>136</v>
      </c>
      <c r="D121" s="6" t="s">
        <v>42</v>
      </c>
      <c r="E121" s="2" t="s">
        <v>193</v>
      </c>
      <c r="F121" s="14">
        <v>45145</v>
      </c>
      <c r="G121" s="14">
        <v>45351</v>
      </c>
      <c r="H121" s="5" t="s">
        <v>13</v>
      </c>
      <c r="I121" s="5" t="s">
        <v>12</v>
      </c>
      <c r="J121" s="11">
        <v>0</v>
      </c>
      <c r="K121" s="11">
        <v>4.1543560606060597</v>
      </c>
      <c r="L121" s="11">
        <v>0</v>
      </c>
      <c r="M121" s="12">
        <v>4.1543560606060597</v>
      </c>
      <c r="N121" s="11">
        <v>0</v>
      </c>
      <c r="O121" s="11">
        <v>0</v>
      </c>
      <c r="P121" s="11">
        <v>0</v>
      </c>
      <c r="Q121" s="12">
        <v>0</v>
      </c>
      <c r="R121" s="11">
        <v>0</v>
      </c>
      <c r="S121" s="11">
        <v>4.1543560606060597</v>
      </c>
      <c r="T121" s="11">
        <v>0</v>
      </c>
      <c r="U121" s="12">
        <v>4.1543560606060597</v>
      </c>
      <c r="V121" s="23">
        <v>0</v>
      </c>
      <c r="W121" s="23">
        <v>0</v>
      </c>
      <c r="X121" s="23">
        <v>0</v>
      </c>
      <c r="Y121" s="12">
        <v>0</v>
      </c>
      <c r="Z121" s="13">
        <v>7.1976490799999997</v>
      </c>
    </row>
    <row r="122" spans="1:26" x14ac:dyDescent="0.3">
      <c r="A122" s="2">
        <v>35337014</v>
      </c>
      <c r="B122" s="2">
        <v>63801105</v>
      </c>
      <c r="C122" s="2" t="s">
        <v>176</v>
      </c>
      <c r="D122" s="6" t="s">
        <v>177</v>
      </c>
      <c r="E122" s="2" t="s">
        <v>211</v>
      </c>
      <c r="F122" s="14">
        <v>45096</v>
      </c>
      <c r="G122" s="14">
        <v>45157</v>
      </c>
      <c r="H122" s="5" t="s">
        <v>13</v>
      </c>
      <c r="I122" s="5" t="s">
        <v>12</v>
      </c>
      <c r="J122" s="11">
        <v>0.97594696969696992</v>
      </c>
      <c r="K122" s="11">
        <v>3.1818181818181822E-2</v>
      </c>
      <c r="L122" s="11">
        <v>0</v>
      </c>
      <c r="M122" s="12">
        <v>1.0077651515151518</v>
      </c>
      <c r="N122" s="11">
        <v>6.0984848484848482E-2</v>
      </c>
      <c r="O122" s="11">
        <v>0</v>
      </c>
      <c r="P122" s="11">
        <v>0</v>
      </c>
      <c r="Q122" s="12">
        <v>6.0984848484848482E-2</v>
      </c>
      <c r="R122" s="11">
        <v>0.91496212121212139</v>
      </c>
      <c r="S122" s="11">
        <v>3.1818181818181822E-2</v>
      </c>
      <c r="T122" s="11">
        <v>0</v>
      </c>
      <c r="U122" s="12">
        <v>0.94678030303030325</v>
      </c>
      <c r="V122" s="23">
        <v>0</v>
      </c>
      <c r="W122" s="23">
        <v>0</v>
      </c>
      <c r="X122" s="23">
        <v>0</v>
      </c>
      <c r="Y122" s="12">
        <v>0</v>
      </c>
      <c r="Z122" s="13">
        <v>1.6468126699999999</v>
      </c>
    </row>
    <row r="123" spans="1:26" x14ac:dyDescent="0.3">
      <c r="A123" s="2">
        <v>35337015</v>
      </c>
      <c r="B123" s="2">
        <v>63801105</v>
      </c>
      <c r="C123" s="2" t="s">
        <v>176</v>
      </c>
      <c r="D123" s="6" t="s">
        <v>177</v>
      </c>
      <c r="E123" s="2" t="s">
        <v>211</v>
      </c>
      <c r="F123" s="14">
        <v>45096</v>
      </c>
      <c r="G123" s="14">
        <v>45157</v>
      </c>
      <c r="H123" s="5" t="s">
        <v>13</v>
      </c>
      <c r="I123" s="5" t="s">
        <v>12</v>
      </c>
      <c r="J123" s="11">
        <v>0</v>
      </c>
      <c r="K123" s="11">
        <v>0.45719696969696966</v>
      </c>
      <c r="L123" s="11">
        <v>0</v>
      </c>
      <c r="M123" s="12">
        <v>0.45719696969696966</v>
      </c>
      <c r="N123" s="11">
        <v>0</v>
      </c>
      <c r="O123" s="11">
        <v>0</v>
      </c>
      <c r="P123" s="11">
        <v>0</v>
      </c>
      <c r="Q123" s="12">
        <v>0</v>
      </c>
      <c r="R123" s="11">
        <v>0</v>
      </c>
      <c r="S123" s="11">
        <v>0.45719696969696966</v>
      </c>
      <c r="T123" s="11">
        <v>0</v>
      </c>
      <c r="U123" s="12">
        <v>0.45719696969696966</v>
      </c>
      <c r="V123" s="23">
        <v>0</v>
      </c>
      <c r="W123" s="23">
        <v>0</v>
      </c>
      <c r="X123" s="23">
        <v>0</v>
      </c>
      <c r="Y123" s="12">
        <v>0</v>
      </c>
      <c r="Z123" s="13">
        <v>1.6802816099999998</v>
      </c>
    </row>
    <row r="124" spans="1:26" x14ac:dyDescent="0.3">
      <c r="A124" s="2">
        <v>35337151</v>
      </c>
      <c r="B124" s="2">
        <v>254421101</v>
      </c>
      <c r="C124" s="2" t="s">
        <v>99</v>
      </c>
      <c r="D124" s="6" t="s">
        <v>59</v>
      </c>
      <c r="E124" s="2" t="s">
        <v>197</v>
      </c>
      <c r="F124" s="14">
        <v>44795</v>
      </c>
      <c r="G124" s="14">
        <v>44893</v>
      </c>
      <c r="H124" s="5" t="s">
        <v>74</v>
      </c>
      <c r="I124" s="5" t="s">
        <v>11</v>
      </c>
      <c r="J124" s="11">
        <v>0</v>
      </c>
      <c r="K124" s="11">
        <v>0.11837121212121213</v>
      </c>
      <c r="L124" s="11">
        <v>0</v>
      </c>
      <c r="M124" s="12">
        <v>0.11837121212121213</v>
      </c>
      <c r="N124" s="11">
        <v>0</v>
      </c>
      <c r="O124" s="11">
        <v>0</v>
      </c>
      <c r="P124" s="11">
        <v>0</v>
      </c>
      <c r="Q124" s="12">
        <v>0</v>
      </c>
      <c r="R124" s="11">
        <v>0</v>
      </c>
      <c r="S124" s="11">
        <v>0.11837121212121213</v>
      </c>
      <c r="T124" s="11">
        <v>0</v>
      </c>
      <c r="U124" s="12">
        <v>0.11837121212121213</v>
      </c>
      <c r="V124" s="23">
        <v>0</v>
      </c>
      <c r="W124" s="23">
        <v>0</v>
      </c>
      <c r="X124" s="23">
        <v>0</v>
      </c>
      <c r="Y124" s="12">
        <v>0</v>
      </c>
      <c r="Z124" s="13" t="s">
        <v>237</v>
      </c>
    </row>
    <row r="125" spans="1:26" x14ac:dyDescent="0.3">
      <c r="A125" s="2">
        <v>35337163</v>
      </c>
      <c r="B125" s="2">
        <v>153701104</v>
      </c>
      <c r="C125" s="2" t="s">
        <v>142</v>
      </c>
      <c r="D125" s="6" t="s">
        <v>51</v>
      </c>
      <c r="E125" s="2" t="s">
        <v>191</v>
      </c>
      <c r="F125" s="14">
        <v>45124</v>
      </c>
      <c r="G125" s="14">
        <v>45211</v>
      </c>
      <c r="H125" s="5" t="s">
        <v>13</v>
      </c>
      <c r="I125" s="5" t="s">
        <v>12</v>
      </c>
      <c r="J125" s="11">
        <v>0.47727272727272735</v>
      </c>
      <c r="K125" s="11">
        <v>0.89810606060606046</v>
      </c>
      <c r="L125" s="11">
        <v>0</v>
      </c>
      <c r="M125" s="12">
        <v>1.3753787878787878</v>
      </c>
      <c r="N125" s="11">
        <v>0</v>
      </c>
      <c r="O125" s="11">
        <v>0</v>
      </c>
      <c r="P125" s="11">
        <v>0</v>
      </c>
      <c r="Q125" s="12">
        <v>0</v>
      </c>
      <c r="R125" s="11">
        <v>0.47727272727272735</v>
      </c>
      <c r="S125" s="11">
        <v>0.89810606060606046</v>
      </c>
      <c r="T125" s="11">
        <v>0</v>
      </c>
      <c r="U125" s="12">
        <v>1.3753787878787878</v>
      </c>
      <c r="V125" s="23">
        <v>0</v>
      </c>
      <c r="W125" s="23">
        <v>0</v>
      </c>
      <c r="X125" s="23">
        <v>0</v>
      </c>
      <c r="Y125" s="12">
        <v>0</v>
      </c>
      <c r="Z125" s="13">
        <v>3.1905555799999998</v>
      </c>
    </row>
    <row r="126" spans="1:26" x14ac:dyDescent="0.3">
      <c r="A126" s="2">
        <v>35337306</v>
      </c>
      <c r="B126" s="2">
        <v>162821702</v>
      </c>
      <c r="C126" s="2" t="s">
        <v>114</v>
      </c>
      <c r="D126" s="6" t="s">
        <v>32</v>
      </c>
      <c r="E126" s="2" t="s">
        <v>208</v>
      </c>
      <c r="F126" s="14">
        <v>45030</v>
      </c>
      <c r="G126" s="14">
        <v>45338</v>
      </c>
      <c r="H126" s="5" t="s">
        <v>13</v>
      </c>
      <c r="I126" s="5" t="s">
        <v>12</v>
      </c>
      <c r="J126" s="11">
        <v>1.9318181818181818E-2</v>
      </c>
      <c r="K126" s="11">
        <v>2.3007575757575758</v>
      </c>
      <c r="L126" s="11">
        <v>0</v>
      </c>
      <c r="M126" s="12">
        <v>2.3200757575757578</v>
      </c>
      <c r="N126" s="11">
        <v>0</v>
      </c>
      <c r="O126" s="11">
        <v>0</v>
      </c>
      <c r="P126" s="11">
        <v>0</v>
      </c>
      <c r="Q126" s="12">
        <v>0</v>
      </c>
      <c r="R126" s="11">
        <v>1.9318181818181818E-2</v>
      </c>
      <c r="S126" s="11">
        <v>2.3007575757575758</v>
      </c>
      <c r="T126" s="11">
        <v>0</v>
      </c>
      <c r="U126" s="12">
        <v>2.3200757575757578</v>
      </c>
      <c r="V126" s="23">
        <v>0</v>
      </c>
      <c r="W126" s="23">
        <v>0</v>
      </c>
      <c r="X126" s="23">
        <v>0</v>
      </c>
      <c r="Y126" s="12">
        <v>0</v>
      </c>
      <c r="Z126" s="13">
        <v>7.2853720500000003</v>
      </c>
    </row>
    <row r="127" spans="1:26" x14ac:dyDescent="0.3">
      <c r="A127" s="2">
        <v>35338384</v>
      </c>
      <c r="B127" s="2">
        <v>162821701</v>
      </c>
      <c r="C127" s="2" t="s">
        <v>113</v>
      </c>
      <c r="D127" s="6" t="s">
        <v>158</v>
      </c>
      <c r="E127" s="2" t="s">
        <v>208</v>
      </c>
      <c r="F127" s="14">
        <v>45117</v>
      </c>
      <c r="G127" s="14">
        <v>45398</v>
      </c>
      <c r="H127" s="5" t="s">
        <v>13</v>
      </c>
      <c r="I127" s="5" t="s">
        <v>12</v>
      </c>
      <c r="J127" s="11">
        <v>0</v>
      </c>
      <c r="K127" s="11">
        <v>1.5967803030303032</v>
      </c>
      <c r="L127" s="11">
        <v>0</v>
      </c>
      <c r="M127" s="12">
        <v>1.5967803030303032</v>
      </c>
      <c r="N127" s="11">
        <v>0</v>
      </c>
      <c r="O127" s="11">
        <v>0</v>
      </c>
      <c r="P127" s="11">
        <v>0</v>
      </c>
      <c r="Q127" s="12">
        <v>0</v>
      </c>
      <c r="R127" s="11">
        <v>0</v>
      </c>
      <c r="S127" s="11">
        <v>1.5967803030303032</v>
      </c>
      <c r="T127" s="11">
        <v>0</v>
      </c>
      <c r="U127" s="12">
        <v>1.5967803030303032</v>
      </c>
      <c r="V127" s="23">
        <v>0</v>
      </c>
      <c r="W127" s="23">
        <v>0</v>
      </c>
      <c r="X127" s="23">
        <v>0</v>
      </c>
      <c r="Y127" s="12">
        <v>0</v>
      </c>
      <c r="Z127" s="13">
        <v>4.7608946999999988</v>
      </c>
    </row>
    <row r="128" spans="1:26" x14ac:dyDescent="0.3">
      <c r="A128" s="2">
        <v>35338402</v>
      </c>
      <c r="B128" s="2">
        <v>103461101</v>
      </c>
      <c r="C128" s="2" t="s">
        <v>139</v>
      </c>
      <c r="D128" s="6" t="s">
        <v>140</v>
      </c>
      <c r="E128" s="2" t="s">
        <v>193</v>
      </c>
      <c r="F128" s="14">
        <v>45124</v>
      </c>
      <c r="G128" s="14">
        <v>45175</v>
      </c>
      <c r="H128" s="5" t="s">
        <v>13</v>
      </c>
      <c r="I128" s="5" t="s">
        <v>12</v>
      </c>
      <c r="J128" s="11">
        <v>0</v>
      </c>
      <c r="K128" s="11">
        <v>1.4111742424242426</v>
      </c>
      <c r="L128" s="11">
        <v>0</v>
      </c>
      <c r="M128" s="12">
        <v>1.4111742424242426</v>
      </c>
      <c r="N128" s="11">
        <v>0</v>
      </c>
      <c r="O128" s="11">
        <v>0</v>
      </c>
      <c r="P128" s="11">
        <v>0</v>
      </c>
      <c r="Q128" s="12">
        <v>0</v>
      </c>
      <c r="R128" s="11">
        <v>0</v>
      </c>
      <c r="S128" s="11">
        <v>1.4111742424242426</v>
      </c>
      <c r="T128" s="11">
        <v>0</v>
      </c>
      <c r="U128" s="12">
        <v>1.4111742424242426</v>
      </c>
      <c r="V128" s="23">
        <v>0</v>
      </c>
      <c r="W128" s="23">
        <v>0</v>
      </c>
      <c r="X128" s="23">
        <v>0</v>
      </c>
      <c r="Y128" s="12">
        <v>0</v>
      </c>
      <c r="Z128" s="13">
        <v>1.84134793</v>
      </c>
    </row>
    <row r="129" spans="1:26" x14ac:dyDescent="0.3">
      <c r="A129" s="2">
        <v>35338404</v>
      </c>
      <c r="B129" s="2">
        <v>63801105</v>
      </c>
      <c r="C129" s="2" t="s">
        <v>176</v>
      </c>
      <c r="D129" s="6" t="s">
        <v>45</v>
      </c>
      <c r="E129" s="2" t="s">
        <v>192</v>
      </c>
      <c r="F129" s="14">
        <v>45166</v>
      </c>
      <c r="G129" s="14">
        <v>45260</v>
      </c>
      <c r="H129" s="5" t="s">
        <v>13</v>
      </c>
      <c r="I129" s="5" t="s">
        <v>12</v>
      </c>
      <c r="J129" s="11">
        <v>0</v>
      </c>
      <c r="K129" s="11">
        <v>1.5994318181818181</v>
      </c>
      <c r="L129" s="11">
        <v>0</v>
      </c>
      <c r="M129" s="12">
        <v>1.5994318181818181</v>
      </c>
      <c r="N129" s="11">
        <v>0</v>
      </c>
      <c r="O129" s="11">
        <v>0</v>
      </c>
      <c r="P129" s="11">
        <v>0</v>
      </c>
      <c r="Q129" s="12">
        <v>0</v>
      </c>
      <c r="R129" s="11">
        <v>0</v>
      </c>
      <c r="S129" s="11">
        <v>1.5994318181818181</v>
      </c>
      <c r="T129" s="11">
        <v>0</v>
      </c>
      <c r="U129" s="12">
        <v>1.5994318181818181</v>
      </c>
      <c r="V129" s="23">
        <v>0</v>
      </c>
      <c r="W129" s="23">
        <v>0</v>
      </c>
      <c r="X129" s="23">
        <v>0</v>
      </c>
      <c r="Y129" s="12">
        <v>0</v>
      </c>
      <c r="Z129" s="13">
        <v>4.6085561100000003</v>
      </c>
    </row>
    <row r="130" spans="1:26" x14ac:dyDescent="0.3">
      <c r="A130" s="2">
        <v>35338405</v>
      </c>
      <c r="B130" s="2">
        <v>63801105</v>
      </c>
      <c r="C130" s="2" t="s">
        <v>176</v>
      </c>
      <c r="D130" s="6" t="s">
        <v>45</v>
      </c>
      <c r="E130" s="2" t="s">
        <v>192</v>
      </c>
      <c r="F130" s="14">
        <v>45124</v>
      </c>
      <c r="G130" s="14">
        <v>45227</v>
      </c>
      <c r="H130" s="5" t="s">
        <v>13</v>
      </c>
      <c r="I130" s="5" t="s">
        <v>12</v>
      </c>
      <c r="J130" s="11">
        <v>0</v>
      </c>
      <c r="K130" s="11">
        <v>2.1469696969696965</v>
      </c>
      <c r="L130" s="11">
        <v>0</v>
      </c>
      <c r="M130" s="12">
        <v>2.1469696969696965</v>
      </c>
      <c r="N130" s="11">
        <v>0</v>
      </c>
      <c r="O130" s="11">
        <v>0</v>
      </c>
      <c r="P130" s="11">
        <v>0</v>
      </c>
      <c r="Q130" s="12">
        <v>0</v>
      </c>
      <c r="R130" s="11">
        <v>0</v>
      </c>
      <c r="S130" s="11">
        <v>2.1469696969696965</v>
      </c>
      <c r="T130" s="11">
        <v>0</v>
      </c>
      <c r="U130" s="12">
        <v>2.1469696969696965</v>
      </c>
      <c r="V130" s="23">
        <v>0</v>
      </c>
      <c r="W130" s="23">
        <v>0</v>
      </c>
      <c r="X130" s="23">
        <v>0</v>
      </c>
      <c r="Y130" s="12">
        <v>0</v>
      </c>
      <c r="Z130" s="13">
        <v>5.6790830399999992</v>
      </c>
    </row>
    <row r="131" spans="1:26" x14ac:dyDescent="0.3">
      <c r="A131" s="2">
        <v>35338409</v>
      </c>
      <c r="B131" s="2">
        <v>63801105</v>
      </c>
      <c r="C131" s="2" t="s">
        <v>176</v>
      </c>
      <c r="D131" s="6" t="s">
        <v>45</v>
      </c>
      <c r="E131" s="2" t="s">
        <v>192</v>
      </c>
      <c r="F131" s="14">
        <v>45124</v>
      </c>
      <c r="G131" s="14">
        <v>45236</v>
      </c>
      <c r="H131" s="5" t="s">
        <v>13</v>
      </c>
      <c r="I131" s="5" t="s">
        <v>12</v>
      </c>
      <c r="J131" s="11">
        <v>0</v>
      </c>
      <c r="K131" s="11">
        <v>2.540151515151515</v>
      </c>
      <c r="L131" s="11">
        <v>0</v>
      </c>
      <c r="M131" s="12">
        <v>2.540151515151515</v>
      </c>
      <c r="N131" s="11">
        <v>0</v>
      </c>
      <c r="O131" s="11">
        <v>0</v>
      </c>
      <c r="P131" s="11">
        <v>0</v>
      </c>
      <c r="Q131" s="12">
        <v>0</v>
      </c>
      <c r="R131" s="11">
        <v>0</v>
      </c>
      <c r="S131" s="11">
        <v>2.540151515151515</v>
      </c>
      <c r="T131" s="11">
        <v>0</v>
      </c>
      <c r="U131" s="12">
        <v>2.540151515151515</v>
      </c>
      <c r="V131" s="23">
        <v>0</v>
      </c>
      <c r="W131" s="23">
        <v>0</v>
      </c>
      <c r="X131" s="23">
        <v>0</v>
      </c>
      <c r="Y131" s="12">
        <v>0</v>
      </c>
      <c r="Z131" s="13">
        <v>5.4713795799999998</v>
      </c>
    </row>
    <row r="132" spans="1:26" x14ac:dyDescent="0.3">
      <c r="A132" s="2">
        <v>35338410</v>
      </c>
      <c r="B132" s="2">
        <v>63801105</v>
      </c>
      <c r="C132" s="2" t="s">
        <v>176</v>
      </c>
      <c r="D132" s="6" t="s">
        <v>45</v>
      </c>
      <c r="E132" s="2" t="s">
        <v>192</v>
      </c>
      <c r="F132" s="14">
        <v>45138</v>
      </c>
      <c r="G132" s="14">
        <v>45240</v>
      </c>
      <c r="H132" s="5" t="s">
        <v>13</v>
      </c>
      <c r="I132" s="5" t="s">
        <v>12</v>
      </c>
      <c r="J132" s="11">
        <v>0</v>
      </c>
      <c r="K132" s="11">
        <v>2.052083333333333</v>
      </c>
      <c r="L132" s="11">
        <v>0</v>
      </c>
      <c r="M132" s="12">
        <v>2.052083333333333</v>
      </c>
      <c r="N132" s="11">
        <v>0</v>
      </c>
      <c r="O132" s="11">
        <v>0</v>
      </c>
      <c r="P132" s="11">
        <v>0</v>
      </c>
      <c r="Q132" s="12">
        <v>0</v>
      </c>
      <c r="R132" s="11">
        <v>0</v>
      </c>
      <c r="S132" s="11">
        <v>2.052083333333333</v>
      </c>
      <c r="T132" s="11">
        <v>0</v>
      </c>
      <c r="U132" s="12">
        <v>2.052083333333333</v>
      </c>
      <c r="V132" s="23">
        <v>0</v>
      </c>
      <c r="W132" s="23">
        <v>0</v>
      </c>
      <c r="X132" s="23">
        <v>0</v>
      </c>
      <c r="Y132" s="12">
        <v>0</v>
      </c>
      <c r="Z132" s="13">
        <v>4.2008737099999998</v>
      </c>
    </row>
    <row r="133" spans="1:26" x14ac:dyDescent="0.3">
      <c r="A133" s="2">
        <v>35339282</v>
      </c>
      <c r="B133" s="2">
        <v>103441102</v>
      </c>
      <c r="C133" s="2" t="s">
        <v>136</v>
      </c>
      <c r="D133" s="6" t="s">
        <v>42</v>
      </c>
      <c r="E133" s="2" t="s">
        <v>193</v>
      </c>
      <c r="F133" s="14">
        <v>45187</v>
      </c>
      <c r="G133" s="14">
        <v>45296</v>
      </c>
      <c r="H133" s="5" t="s">
        <v>13</v>
      </c>
      <c r="I133" s="5" t="s">
        <v>12</v>
      </c>
      <c r="J133" s="11">
        <v>0</v>
      </c>
      <c r="K133" s="11">
        <v>0.52026515151515151</v>
      </c>
      <c r="L133" s="11">
        <v>0</v>
      </c>
      <c r="M133" s="12">
        <v>0.52026515151515151</v>
      </c>
      <c r="N133" s="11">
        <v>0</v>
      </c>
      <c r="O133" s="11">
        <v>0</v>
      </c>
      <c r="P133" s="11">
        <v>0</v>
      </c>
      <c r="Q133" s="12">
        <v>0</v>
      </c>
      <c r="R133" s="11">
        <v>0</v>
      </c>
      <c r="S133" s="11">
        <v>0.52026515151515151</v>
      </c>
      <c r="T133" s="11">
        <v>0</v>
      </c>
      <c r="U133" s="12">
        <v>0.52026515151515151</v>
      </c>
      <c r="V133" s="23">
        <v>0</v>
      </c>
      <c r="W133" s="23">
        <v>0</v>
      </c>
      <c r="X133" s="23">
        <v>0</v>
      </c>
      <c r="Y133" s="12">
        <v>0</v>
      </c>
      <c r="Z133" s="13">
        <v>1.5487693999999999</v>
      </c>
    </row>
    <row r="134" spans="1:26" x14ac:dyDescent="0.3">
      <c r="A134" s="2">
        <v>35339283</v>
      </c>
      <c r="B134" s="2">
        <v>103441102</v>
      </c>
      <c r="C134" s="2" t="s">
        <v>136</v>
      </c>
      <c r="D134" s="6" t="s">
        <v>42</v>
      </c>
      <c r="E134" s="2" t="s">
        <v>193</v>
      </c>
      <c r="F134" s="14">
        <v>45145</v>
      </c>
      <c r="G134" s="14">
        <v>45359</v>
      </c>
      <c r="H134" s="5" t="s">
        <v>13</v>
      </c>
      <c r="I134" s="5" t="s">
        <v>12</v>
      </c>
      <c r="J134" s="11">
        <v>0</v>
      </c>
      <c r="K134" s="11">
        <v>2.5530303030303036</v>
      </c>
      <c r="L134" s="11">
        <v>0</v>
      </c>
      <c r="M134" s="12">
        <v>2.5530303030303036</v>
      </c>
      <c r="N134" s="11">
        <v>0</v>
      </c>
      <c r="O134" s="11">
        <v>0</v>
      </c>
      <c r="P134" s="11">
        <v>0</v>
      </c>
      <c r="Q134" s="12">
        <v>0</v>
      </c>
      <c r="R134" s="11">
        <v>0</v>
      </c>
      <c r="S134" s="11">
        <v>2.5530303030303036</v>
      </c>
      <c r="T134" s="11">
        <v>0</v>
      </c>
      <c r="U134" s="12">
        <v>2.5530303030303036</v>
      </c>
      <c r="V134" s="23">
        <v>0</v>
      </c>
      <c r="W134" s="23">
        <v>0</v>
      </c>
      <c r="X134" s="23">
        <v>0</v>
      </c>
      <c r="Y134" s="12">
        <v>0</v>
      </c>
      <c r="Z134" s="13">
        <v>5.9918166900000003</v>
      </c>
    </row>
    <row r="135" spans="1:26" x14ac:dyDescent="0.3">
      <c r="A135" s="2">
        <v>35339285</v>
      </c>
      <c r="B135" s="2">
        <v>103441102</v>
      </c>
      <c r="C135" s="2" t="s">
        <v>136</v>
      </c>
      <c r="D135" s="6" t="s">
        <v>42</v>
      </c>
      <c r="E135" s="2" t="s">
        <v>193</v>
      </c>
      <c r="F135" s="14">
        <v>45097</v>
      </c>
      <c r="G135" s="14">
        <v>45303</v>
      </c>
      <c r="H135" s="5" t="s">
        <v>13</v>
      </c>
      <c r="I135" s="5" t="s">
        <v>12</v>
      </c>
      <c r="J135" s="11">
        <v>0</v>
      </c>
      <c r="K135" s="11">
        <v>1.3479166666666667</v>
      </c>
      <c r="L135" s="11">
        <v>0</v>
      </c>
      <c r="M135" s="12">
        <v>1.3479166666666667</v>
      </c>
      <c r="N135" s="11">
        <v>0</v>
      </c>
      <c r="O135" s="11">
        <v>0</v>
      </c>
      <c r="P135" s="11">
        <v>0</v>
      </c>
      <c r="Q135" s="12">
        <v>0</v>
      </c>
      <c r="R135" s="11">
        <v>0</v>
      </c>
      <c r="S135" s="11">
        <v>1.3479166666666667</v>
      </c>
      <c r="T135" s="11">
        <v>0</v>
      </c>
      <c r="U135" s="12">
        <v>1.3479166666666667</v>
      </c>
      <c r="V135" s="23">
        <v>0</v>
      </c>
      <c r="W135" s="23">
        <v>0</v>
      </c>
      <c r="X135" s="23">
        <v>0</v>
      </c>
      <c r="Y135" s="12">
        <v>0</v>
      </c>
      <c r="Z135" s="13">
        <v>2.8090524100000001</v>
      </c>
    </row>
    <row r="136" spans="1:26" x14ac:dyDescent="0.3">
      <c r="A136" s="2">
        <v>35339286</v>
      </c>
      <c r="B136" s="2">
        <v>103441102</v>
      </c>
      <c r="C136" s="2" t="s">
        <v>136</v>
      </c>
      <c r="D136" s="6" t="s">
        <v>42</v>
      </c>
      <c r="E136" s="2" t="s">
        <v>193</v>
      </c>
      <c r="F136" s="14">
        <v>45103</v>
      </c>
      <c r="G136" s="14">
        <v>45317</v>
      </c>
      <c r="H136" s="5" t="s">
        <v>13</v>
      </c>
      <c r="I136" s="5" t="s">
        <v>12</v>
      </c>
      <c r="J136" s="11">
        <v>0</v>
      </c>
      <c r="K136" s="11">
        <v>1.9854166666666668</v>
      </c>
      <c r="L136" s="11">
        <v>0</v>
      </c>
      <c r="M136" s="12">
        <v>1.9854166666666668</v>
      </c>
      <c r="N136" s="11">
        <v>0</v>
      </c>
      <c r="O136" s="11">
        <v>0</v>
      </c>
      <c r="P136" s="11">
        <v>0</v>
      </c>
      <c r="Q136" s="12">
        <v>0</v>
      </c>
      <c r="R136" s="11">
        <v>0</v>
      </c>
      <c r="S136" s="11">
        <v>1.9854166666666668</v>
      </c>
      <c r="T136" s="11">
        <v>0</v>
      </c>
      <c r="U136" s="12">
        <v>1.9854166666666668</v>
      </c>
      <c r="V136" s="23">
        <v>0</v>
      </c>
      <c r="W136" s="23">
        <v>0</v>
      </c>
      <c r="X136" s="23">
        <v>0</v>
      </c>
      <c r="Y136" s="12">
        <v>0</v>
      </c>
      <c r="Z136" s="13">
        <v>2.9896664999999998</v>
      </c>
    </row>
    <row r="137" spans="1:26" x14ac:dyDescent="0.3">
      <c r="A137" s="2">
        <v>35339287</v>
      </c>
      <c r="B137" s="2">
        <v>103441102</v>
      </c>
      <c r="C137" s="2" t="s">
        <v>136</v>
      </c>
      <c r="D137" s="6" t="s">
        <v>42</v>
      </c>
      <c r="E137" s="2" t="s">
        <v>193</v>
      </c>
      <c r="F137" s="14">
        <v>45082</v>
      </c>
      <c r="G137" s="14">
        <v>45146</v>
      </c>
      <c r="H137" s="5" t="s">
        <v>13</v>
      </c>
      <c r="I137" s="5" t="s">
        <v>12</v>
      </c>
      <c r="J137" s="11">
        <v>0</v>
      </c>
      <c r="K137" s="11">
        <v>1.0679924242424241</v>
      </c>
      <c r="L137" s="11">
        <v>0</v>
      </c>
      <c r="M137" s="12">
        <v>1.0679924242424241</v>
      </c>
      <c r="N137" s="11">
        <v>0</v>
      </c>
      <c r="O137" s="11">
        <v>0</v>
      </c>
      <c r="P137" s="11">
        <v>0</v>
      </c>
      <c r="Q137" s="12">
        <v>0</v>
      </c>
      <c r="R137" s="11">
        <v>0</v>
      </c>
      <c r="S137" s="11">
        <v>1.0679924242424241</v>
      </c>
      <c r="T137" s="11">
        <v>0</v>
      </c>
      <c r="U137" s="12">
        <v>1.0679924242424241</v>
      </c>
      <c r="V137" s="23">
        <v>0</v>
      </c>
      <c r="W137" s="23">
        <v>0</v>
      </c>
      <c r="X137" s="23">
        <v>0</v>
      </c>
      <c r="Y137" s="12">
        <v>0</v>
      </c>
      <c r="Z137" s="13">
        <v>2.4436923899999998</v>
      </c>
    </row>
    <row r="138" spans="1:26" x14ac:dyDescent="0.3">
      <c r="A138" s="2">
        <v>35339288</v>
      </c>
      <c r="B138" s="2">
        <v>103441102</v>
      </c>
      <c r="C138" s="2" t="s">
        <v>136</v>
      </c>
      <c r="D138" s="6" t="s">
        <v>42</v>
      </c>
      <c r="E138" s="2" t="s">
        <v>193</v>
      </c>
      <c r="F138" s="14">
        <v>45033</v>
      </c>
      <c r="G138" s="14">
        <v>45176</v>
      </c>
      <c r="H138" s="5" t="s">
        <v>13</v>
      </c>
      <c r="I138" s="5" t="s">
        <v>12</v>
      </c>
      <c r="J138" s="11">
        <v>3.4090909090909089E-3</v>
      </c>
      <c r="K138" s="11">
        <v>2.5028409090909092</v>
      </c>
      <c r="L138" s="11">
        <v>0</v>
      </c>
      <c r="M138" s="12">
        <v>2.5062500000000001</v>
      </c>
      <c r="N138" s="11">
        <v>0</v>
      </c>
      <c r="O138" s="11">
        <v>0</v>
      </c>
      <c r="P138" s="11">
        <v>0</v>
      </c>
      <c r="Q138" s="12">
        <v>0</v>
      </c>
      <c r="R138" s="11">
        <v>3.4090909090909089E-3</v>
      </c>
      <c r="S138" s="11">
        <v>2.5028409090909092</v>
      </c>
      <c r="T138" s="11">
        <v>0</v>
      </c>
      <c r="U138" s="12">
        <v>2.5062500000000001</v>
      </c>
      <c r="V138" s="23">
        <v>0</v>
      </c>
      <c r="W138" s="23">
        <v>0</v>
      </c>
      <c r="X138" s="23">
        <v>0</v>
      </c>
      <c r="Y138" s="12">
        <v>0</v>
      </c>
      <c r="Z138" s="13">
        <v>6.0599296699999998</v>
      </c>
    </row>
    <row r="139" spans="1:26" x14ac:dyDescent="0.3">
      <c r="A139" s="2">
        <v>35339289</v>
      </c>
      <c r="B139" s="2">
        <v>103441102</v>
      </c>
      <c r="C139" s="2" t="s">
        <v>136</v>
      </c>
      <c r="D139" s="6" t="s">
        <v>42</v>
      </c>
      <c r="E139" s="2" t="s">
        <v>193</v>
      </c>
      <c r="F139" s="14">
        <v>45082</v>
      </c>
      <c r="G139" s="14">
        <v>45163</v>
      </c>
      <c r="H139" s="5" t="s">
        <v>13</v>
      </c>
      <c r="I139" s="5" t="s">
        <v>12</v>
      </c>
      <c r="J139" s="11">
        <v>0</v>
      </c>
      <c r="K139" s="11">
        <v>1.1839015151515149</v>
      </c>
      <c r="L139" s="11">
        <v>0</v>
      </c>
      <c r="M139" s="12">
        <v>1.1839015151515149</v>
      </c>
      <c r="N139" s="11">
        <v>0</v>
      </c>
      <c r="O139" s="11">
        <v>0</v>
      </c>
      <c r="P139" s="11">
        <v>0</v>
      </c>
      <c r="Q139" s="12">
        <v>0</v>
      </c>
      <c r="R139" s="11">
        <v>0</v>
      </c>
      <c r="S139" s="11">
        <v>1.1839015151515149</v>
      </c>
      <c r="T139" s="11">
        <v>0</v>
      </c>
      <c r="U139" s="12">
        <v>1.1839015151515149</v>
      </c>
      <c r="V139" s="23">
        <v>0</v>
      </c>
      <c r="W139" s="23">
        <v>0</v>
      </c>
      <c r="X139" s="23">
        <v>0</v>
      </c>
      <c r="Y139" s="12">
        <v>0</v>
      </c>
      <c r="Z139" s="13">
        <v>2.2355964000000004</v>
      </c>
    </row>
    <row r="140" spans="1:26" x14ac:dyDescent="0.3">
      <c r="A140" s="2">
        <v>35339293</v>
      </c>
      <c r="B140" s="2">
        <v>63801105</v>
      </c>
      <c r="C140" s="2" t="s">
        <v>176</v>
      </c>
      <c r="D140" s="6" t="s">
        <v>45</v>
      </c>
      <c r="E140" s="2" t="s">
        <v>192</v>
      </c>
      <c r="F140" s="14">
        <v>45124</v>
      </c>
      <c r="G140" s="14">
        <v>45171</v>
      </c>
      <c r="H140" s="5" t="s">
        <v>13</v>
      </c>
      <c r="I140" s="5" t="s">
        <v>12</v>
      </c>
      <c r="J140" s="11">
        <v>0</v>
      </c>
      <c r="K140" s="11">
        <v>1.2507575757575757</v>
      </c>
      <c r="L140" s="11">
        <v>0</v>
      </c>
      <c r="M140" s="12">
        <v>1.2507575757575757</v>
      </c>
      <c r="N140" s="11">
        <v>0</v>
      </c>
      <c r="O140" s="11">
        <v>0</v>
      </c>
      <c r="P140" s="11">
        <v>0</v>
      </c>
      <c r="Q140" s="12">
        <v>0</v>
      </c>
      <c r="R140" s="11">
        <v>0</v>
      </c>
      <c r="S140" s="11">
        <v>1.2507575757575757</v>
      </c>
      <c r="T140" s="11">
        <v>0</v>
      </c>
      <c r="U140" s="12">
        <v>1.2507575757575757</v>
      </c>
      <c r="V140" s="23">
        <v>0</v>
      </c>
      <c r="W140" s="23">
        <v>0</v>
      </c>
      <c r="X140" s="23">
        <v>0</v>
      </c>
      <c r="Y140" s="12">
        <v>0</v>
      </c>
      <c r="Z140" s="13">
        <v>3.4429853699999997</v>
      </c>
    </row>
    <row r="141" spans="1:26" x14ac:dyDescent="0.3">
      <c r="A141" s="2">
        <v>35339665</v>
      </c>
      <c r="B141" s="2">
        <v>152571101</v>
      </c>
      <c r="C141" s="2" t="s">
        <v>173</v>
      </c>
      <c r="D141" s="6" t="s">
        <v>174</v>
      </c>
      <c r="E141" s="2" t="s">
        <v>191</v>
      </c>
      <c r="F141" s="14">
        <v>45138</v>
      </c>
      <c r="G141" s="14">
        <v>45226</v>
      </c>
      <c r="H141" s="5" t="s">
        <v>13</v>
      </c>
      <c r="I141" s="5" t="s">
        <v>12</v>
      </c>
      <c r="J141" s="11">
        <v>0</v>
      </c>
      <c r="K141" s="11">
        <v>0.80719696969696964</v>
      </c>
      <c r="L141" s="11">
        <v>0</v>
      </c>
      <c r="M141" s="12">
        <v>0.80719696969696964</v>
      </c>
      <c r="N141" s="11">
        <v>0</v>
      </c>
      <c r="O141" s="11">
        <v>0</v>
      </c>
      <c r="P141" s="11">
        <v>0</v>
      </c>
      <c r="Q141" s="12">
        <v>0</v>
      </c>
      <c r="R141" s="11">
        <v>0</v>
      </c>
      <c r="S141" s="11">
        <v>0.80719696969696964</v>
      </c>
      <c r="T141" s="11">
        <v>0</v>
      </c>
      <c r="U141" s="12">
        <v>0.80719696969696964</v>
      </c>
      <c r="V141" s="23">
        <v>0</v>
      </c>
      <c r="W141" s="23">
        <v>0</v>
      </c>
      <c r="X141" s="23">
        <v>0</v>
      </c>
      <c r="Y141" s="12">
        <v>0</v>
      </c>
      <c r="Z141" s="13">
        <v>4.3285595499999996</v>
      </c>
    </row>
    <row r="142" spans="1:26" x14ac:dyDescent="0.3">
      <c r="A142" s="2">
        <v>35340270</v>
      </c>
      <c r="B142" s="2">
        <v>103331102</v>
      </c>
      <c r="C142" s="2" t="s">
        <v>130</v>
      </c>
      <c r="D142" s="6" t="s">
        <v>57</v>
      </c>
      <c r="E142" s="2" t="s">
        <v>212</v>
      </c>
      <c r="F142" s="14">
        <v>45203</v>
      </c>
      <c r="G142" s="14">
        <v>45394</v>
      </c>
      <c r="H142" s="5" t="s">
        <v>13</v>
      </c>
      <c r="I142" s="5" t="s">
        <v>12</v>
      </c>
      <c r="J142" s="11">
        <v>0</v>
      </c>
      <c r="K142" s="11">
        <v>2.3446969696969688</v>
      </c>
      <c r="L142" s="11">
        <v>0</v>
      </c>
      <c r="M142" s="12">
        <v>2.3446969696969688</v>
      </c>
      <c r="N142" s="11">
        <v>0</v>
      </c>
      <c r="O142" s="11">
        <v>0</v>
      </c>
      <c r="P142" s="11">
        <v>0</v>
      </c>
      <c r="Q142" s="12">
        <v>0</v>
      </c>
      <c r="R142" s="11">
        <v>0</v>
      </c>
      <c r="S142" s="11">
        <v>2.3446969696969688</v>
      </c>
      <c r="T142" s="11">
        <v>0</v>
      </c>
      <c r="U142" s="12">
        <v>2.3446969696969688</v>
      </c>
      <c r="V142" s="23">
        <v>0</v>
      </c>
      <c r="W142" s="23">
        <v>0</v>
      </c>
      <c r="X142" s="23">
        <v>0</v>
      </c>
      <c r="Y142" s="12">
        <v>0</v>
      </c>
      <c r="Z142" s="13">
        <v>5.4319553999999997</v>
      </c>
    </row>
    <row r="143" spans="1:26" x14ac:dyDescent="0.3">
      <c r="A143" s="2">
        <v>35342145</v>
      </c>
      <c r="B143" s="2">
        <v>63801102</v>
      </c>
      <c r="C143" s="2" t="s">
        <v>172</v>
      </c>
      <c r="D143" s="6" t="s">
        <v>43</v>
      </c>
      <c r="E143" s="2" t="s">
        <v>211</v>
      </c>
      <c r="F143" s="14">
        <v>45117</v>
      </c>
      <c r="G143" s="14">
        <v>45184</v>
      </c>
      <c r="H143" s="5" t="s">
        <v>13</v>
      </c>
      <c r="I143" s="5" t="s">
        <v>12</v>
      </c>
      <c r="J143" s="11">
        <v>0</v>
      </c>
      <c r="K143" s="11">
        <v>0.18068181818181819</v>
      </c>
      <c r="L143" s="11">
        <v>0</v>
      </c>
      <c r="M143" s="12">
        <v>0.18068181818181819</v>
      </c>
      <c r="N143" s="11">
        <v>0</v>
      </c>
      <c r="O143" s="11">
        <v>0</v>
      </c>
      <c r="P143" s="11">
        <v>0</v>
      </c>
      <c r="Q143" s="12">
        <v>0</v>
      </c>
      <c r="R143" s="11">
        <v>0</v>
      </c>
      <c r="S143" s="11">
        <v>0.18068181818181819</v>
      </c>
      <c r="T143" s="11">
        <v>0</v>
      </c>
      <c r="U143" s="12">
        <v>0.18068181818181819</v>
      </c>
      <c r="V143" s="23">
        <v>0</v>
      </c>
      <c r="W143" s="23">
        <v>0</v>
      </c>
      <c r="X143" s="23">
        <v>0</v>
      </c>
      <c r="Y143" s="12">
        <v>0</v>
      </c>
      <c r="Z143" s="13">
        <v>1.17827357</v>
      </c>
    </row>
    <row r="144" spans="1:26" x14ac:dyDescent="0.3">
      <c r="A144" s="2">
        <v>35342151</v>
      </c>
      <c r="B144" s="2">
        <v>63801102</v>
      </c>
      <c r="C144" s="2" t="s">
        <v>172</v>
      </c>
      <c r="D144" s="6" t="s">
        <v>43</v>
      </c>
      <c r="E144" s="2" t="s">
        <v>192</v>
      </c>
      <c r="F144" s="14">
        <v>45120</v>
      </c>
      <c r="G144" s="14">
        <v>45145</v>
      </c>
      <c r="H144" s="5" t="s">
        <v>13</v>
      </c>
      <c r="I144" s="5" t="s">
        <v>12</v>
      </c>
      <c r="J144" s="11">
        <v>0</v>
      </c>
      <c r="K144" s="11">
        <v>7.7840909090909086E-2</v>
      </c>
      <c r="L144" s="11">
        <v>0</v>
      </c>
      <c r="M144" s="12">
        <v>7.7840909090909086E-2</v>
      </c>
      <c r="N144" s="11">
        <v>0</v>
      </c>
      <c r="O144" s="11">
        <v>0</v>
      </c>
      <c r="P144" s="11">
        <v>0</v>
      </c>
      <c r="Q144" s="12">
        <v>0</v>
      </c>
      <c r="R144" s="11">
        <v>0</v>
      </c>
      <c r="S144" s="11">
        <v>7.7840909090909086E-2</v>
      </c>
      <c r="T144" s="11">
        <v>0</v>
      </c>
      <c r="U144" s="12">
        <v>7.7840909090909086E-2</v>
      </c>
      <c r="V144" s="23">
        <v>0</v>
      </c>
      <c r="W144" s="23">
        <v>0</v>
      </c>
      <c r="X144" s="23">
        <v>0</v>
      </c>
      <c r="Y144" s="12">
        <v>0</v>
      </c>
      <c r="Z144" s="13">
        <v>0.30969140000000006</v>
      </c>
    </row>
    <row r="145" spans="1:26" x14ac:dyDescent="0.3">
      <c r="A145" s="2">
        <v>35343395</v>
      </c>
      <c r="B145" s="2">
        <v>102911110</v>
      </c>
      <c r="C145" s="2" t="s">
        <v>171</v>
      </c>
      <c r="D145" s="6" t="s">
        <v>39</v>
      </c>
      <c r="E145" s="2" t="s">
        <v>187</v>
      </c>
      <c r="F145" s="14">
        <v>45140</v>
      </c>
      <c r="G145" s="14">
        <v>45310</v>
      </c>
      <c r="H145" s="5" t="s">
        <v>13</v>
      </c>
      <c r="I145" s="5" t="s">
        <v>12</v>
      </c>
      <c r="J145" s="11">
        <v>0</v>
      </c>
      <c r="K145" s="11">
        <v>1.990340909090909</v>
      </c>
      <c r="L145" s="11">
        <v>0</v>
      </c>
      <c r="M145" s="12">
        <v>1.990340909090909</v>
      </c>
      <c r="N145" s="11">
        <v>0</v>
      </c>
      <c r="O145" s="11">
        <v>0</v>
      </c>
      <c r="P145" s="11">
        <v>0</v>
      </c>
      <c r="Q145" s="12">
        <v>0</v>
      </c>
      <c r="R145" s="11">
        <v>0</v>
      </c>
      <c r="S145" s="11">
        <v>1.990340909090909</v>
      </c>
      <c r="T145" s="11">
        <v>0</v>
      </c>
      <c r="U145" s="12">
        <v>1.990340909090909</v>
      </c>
      <c r="V145" s="23">
        <v>0</v>
      </c>
      <c r="W145" s="23">
        <v>0</v>
      </c>
      <c r="X145" s="23">
        <v>0</v>
      </c>
      <c r="Y145" s="12">
        <v>0</v>
      </c>
      <c r="Z145" s="13">
        <v>6.2878483000000012</v>
      </c>
    </row>
    <row r="146" spans="1:26" x14ac:dyDescent="0.3">
      <c r="A146" s="2">
        <v>35343396</v>
      </c>
      <c r="B146" s="2">
        <v>102911110</v>
      </c>
      <c r="C146" s="2" t="s">
        <v>171</v>
      </c>
      <c r="D146" s="6" t="s">
        <v>39</v>
      </c>
      <c r="E146" s="2" t="s">
        <v>187</v>
      </c>
      <c r="F146" s="14">
        <v>45097</v>
      </c>
      <c r="G146" s="14">
        <v>45322</v>
      </c>
      <c r="H146" s="5" t="s">
        <v>13</v>
      </c>
      <c r="I146" s="5" t="s">
        <v>12</v>
      </c>
      <c r="J146" s="11">
        <v>0</v>
      </c>
      <c r="K146" s="11">
        <v>1.0895833333333333</v>
      </c>
      <c r="L146" s="11">
        <v>0</v>
      </c>
      <c r="M146" s="12">
        <v>1.0895833333333333</v>
      </c>
      <c r="N146" s="11">
        <v>0</v>
      </c>
      <c r="O146" s="11">
        <v>0</v>
      </c>
      <c r="P146" s="11">
        <v>0</v>
      </c>
      <c r="Q146" s="12">
        <v>0</v>
      </c>
      <c r="R146" s="11">
        <v>0</v>
      </c>
      <c r="S146" s="11">
        <v>1.0895833333333333</v>
      </c>
      <c r="T146" s="11">
        <v>0</v>
      </c>
      <c r="U146" s="12">
        <v>1.0895833333333333</v>
      </c>
      <c r="V146" s="23">
        <v>0</v>
      </c>
      <c r="W146" s="23">
        <v>0</v>
      </c>
      <c r="X146" s="23">
        <v>0</v>
      </c>
      <c r="Y146" s="12">
        <v>0</v>
      </c>
      <c r="Z146" s="13">
        <v>3.6329462100000005</v>
      </c>
    </row>
    <row r="147" spans="1:26" x14ac:dyDescent="0.3">
      <c r="A147" s="2">
        <v>35349244</v>
      </c>
      <c r="B147" s="2">
        <v>153701104</v>
      </c>
      <c r="C147" s="2" t="s">
        <v>142</v>
      </c>
      <c r="D147" s="6" t="s">
        <v>50</v>
      </c>
      <c r="E147" s="2" t="s">
        <v>191</v>
      </c>
      <c r="F147" s="14">
        <v>45131</v>
      </c>
      <c r="G147" s="14">
        <v>45230</v>
      </c>
      <c r="H147" s="5" t="s">
        <v>13</v>
      </c>
      <c r="I147" s="5" t="s">
        <v>12</v>
      </c>
      <c r="J147" s="11">
        <v>0</v>
      </c>
      <c r="K147" s="11">
        <v>0.62878787878787878</v>
      </c>
      <c r="L147" s="11">
        <v>0.67973484848484855</v>
      </c>
      <c r="M147" s="12">
        <v>1.3085227272727273</v>
      </c>
      <c r="N147" s="11">
        <v>0</v>
      </c>
      <c r="O147" s="11">
        <v>0</v>
      </c>
      <c r="P147" s="11">
        <v>0</v>
      </c>
      <c r="Q147" s="12">
        <v>0</v>
      </c>
      <c r="R147" s="11">
        <v>0</v>
      </c>
      <c r="S147" s="11">
        <v>0.62878787878787878</v>
      </c>
      <c r="T147" s="11">
        <v>0.67973484848484855</v>
      </c>
      <c r="U147" s="12">
        <v>1.3085227272727273</v>
      </c>
      <c r="V147" s="23">
        <v>0</v>
      </c>
      <c r="W147" s="23">
        <v>0</v>
      </c>
      <c r="X147" s="23">
        <v>0</v>
      </c>
      <c r="Y147" s="12">
        <v>0</v>
      </c>
      <c r="Z147" s="13">
        <v>1.2145531999999999</v>
      </c>
    </row>
    <row r="148" spans="1:26" x14ac:dyDescent="0.3">
      <c r="A148" s="2">
        <v>35367520</v>
      </c>
      <c r="B148" s="2">
        <v>162821702</v>
      </c>
      <c r="C148" s="2" t="s">
        <v>114</v>
      </c>
      <c r="D148" s="6" t="s">
        <v>117</v>
      </c>
      <c r="E148" s="2" t="s">
        <v>208</v>
      </c>
      <c r="F148" s="14">
        <v>45083</v>
      </c>
      <c r="G148" s="14">
        <v>45380</v>
      </c>
      <c r="H148" s="5" t="s">
        <v>53</v>
      </c>
      <c r="I148" s="5" t="s">
        <v>12</v>
      </c>
      <c r="J148" s="11">
        <v>0</v>
      </c>
      <c r="K148" s="11">
        <v>2.0172348484848484</v>
      </c>
      <c r="L148" s="11">
        <v>0</v>
      </c>
      <c r="M148" s="12">
        <v>2.0172348484848484</v>
      </c>
      <c r="N148" s="11">
        <v>0</v>
      </c>
      <c r="O148" s="11">
        <v>0</v>
      </c>
      <c r="P148" s="11">
        <v>0</v>
      </c>
      <c r="Q148" s="12">
        <v>0</v>
      </c>
      <c r="R148" s="11">
        <v>0</v>
      </c>
      <c r="S148" s="11">
        <v>2.0172348484848484</v>
      </c>
      <c r="T148" s="11">
        <v>0</v>
      </c>
      <c r="U148" s="12">
        <v>2.0172348484848484</v>
      </c>
      <c r="V148" s="23">
        <v>0</v>
      </c>
      <c r="W148" s="23">
        <v>0</v>
      </c>
      <c r="X148" s="23">
        <v>0</v>
      </c>
      <c r="Y148" s="12">
        <v>0</v>
      </c>
      <c r="Z148" s="13">
        <v>7.9907890499999992</v>
      </c>
    </row>
    <row r="149" spans="1:26" x14ac:dyDescent="0.3">
      <c r="A149" s="2">
        <v>35380365</v>
      </c>
      <c r="B149" s="2">
        <v>103331102</v>
      </c>
      <c r="C149" s="2" t="s">
        <v>130</v>
      </c>
      <c r="D149" s="6" t="s">
        <v>56</v>
      </c>
      <c r="E149" s="2" t="s">
        <v>205</v>
      </c>
      <c r="F149" s="14">
        <v>45183</v>
      </c>
      <c r="G149" s="14">
        <v>45387</v>
      </c>
      <c r="H149" s="5" t="s">
        <v>13</v>
      </c>
      <c r="I149" s="5" t="s">
        <v>12</v>
      </c>
      <c r="J149" s="11">
        <v>0</v>
      </c>
      <c r="K149" s="11">
        <v>2.6270833333333332</v>
      </c>
      <c r="L149" s="11">
        <v>0</v>
      </c>
      <c r="M149" s="12">
        <v>2.6270833333333332</v>
      </c>
      <c r="N149" s="11">
        <v>0</v>
      </c>
      <c r="O149" s="11">
        <v>0</v>
      </c>
      <c r="P149" s="11">
        <v>0</v>
      </c>
      <c r="Q149" s="12">
        <v>0</v>
      </c>
      <c r="R149" s="11">
        <v>0</v>
      </c>
      <c r="S149" s="11">
        <v>2.6270833333333332</v>
      </c>
      <c r="T149" s="11">
        <v>0</v>
      </c>
      <c r="U149" s="12">
        <v>2.6270833333333332</v>
      </c>
      <c r="V149" s="23">
        <v>0</v>
      </c>
      <c r="W149" s="23">
        <v>0</v>
      </c>
      <c r="X149" s="23">
        <v>0</v>
      </c>
      <c r="Y149" s="12">
        <v>0</v>
      </c>
      <c r="Z149" s="13">
        <v>4.7712056899999995</v>
      </c>
    </row>
    <row r="150" spans="1:26" x14ac:dyDescent="0.3">
      <c r="A150" s="2">
        <v>35380371</v>
      </c>
      <c r="B150" s="2">
        <v>103331102</v>
      </c>
      <c r="C150" s="2" t="s">
        <v>130</v>
      </c>
      <c r="D150" s="6" t="s">
        <v>56</v>
      </c>
      <c r="E150" s="2" t="s">
        <v>205</v>
      </c>
      <c r="F150" s="14">
        <v>45153</v>
      </c>
      <c r="G150" s="14">
        <v>45338</v>
      </c>
      <c r="H150" s="5" t="s">
        <v>13</v>
      </c>
      <c r="I150" s="5" t="s">
        <v>12</v>
      </c>
      <c r="J150" s="11">
        <v>0</v>
      </c>
      <c r="K150" s="11">
        <v>2.0348484848484851</v>
      </c>
      <c r="L150" s="11">
        <v>0</v>
      </c>
      <c r="M150" s="12">
        <v>2.0348484848484851</v>
      </c>
      <c r="N150" s="11">
        <v>0</v>
      </c>
      <c r="O150" s="11">
        <v>0</v>
      </c>
      <c r="P150" s="11">
        <v>0</v>
      </c>
      <c r="Q150" s="12">
        <v>0</v>
      </c>
      <c r="R150" s="11">
        <v>0</v>
      </c>
      <c r="S150" s="11">
        <v>2.0348484848484851</v>
      </c>
      <c r="T150" s="11">
        <v>0</v>
      </c>
      <c r="U150" s="12">
        <v>2.0348484848484851</v>
      </c>
      <c r="V150" s="23">
        <v>0</v>
      </c>
      <c r="W150" s="23">
        <v>0</v>
      </c>
      <c r="X150" s="23">
        <v>0</v>
      </c>
      <c r="Y150" s="12">
        <v>0</v>
      </c>
      <c r="Z150" s="13">
        <v>3.3716489799999998</v>
      </c>
    </row>
    <row r="151" spans="1:26" x14ac:dyDescent="0.3">
      <c r="A151" s="2">
        <v>35380372</v>
      </c>
      <c r="B151" s="2">
        <v>103331102</v>
      </c>
      <c r="C151" s="2" t="s">
        <v>130</v>
      </c>
      <c r="D151" s="6" t="s">
        <v>56</v>
      </c>
      <c r="E151" s="2" t="s">
        <v>205</v>
      </c>
      <c r="F151" s="14">
        <v>45160</v>
      </c>
      <c r="G151" s="14">
        <v>45317</v>
      </c>
      <c r="H151" s="5" t="s">
        <v>13</v>
      </c>
      <c r="I151" s="5" t="s">
        <v>12</v>
      </c>
      <c r="J151" s="11">
        <v>0</v>
      </c>
      <c r="K151" s="11">
        <v>1.5839015151515152</v>
      </c>
      <c r="L151" s="11">
        <v>0</v>
      </c>
      <c r="M151" s="12">
        <v>1.5839015151515152</v>
      </c>
      <c r="N151" s="11">
        <v>0</v>
      </c>
      <c r="O151" s="11">
        <v>0</v>
      </c>
      <c r="P151" s="11">
        <v>0</v>
      </c>
      <c r="Q151" s="12">
        <v>0</v>
      </c>
      <c r="R151" s="11">
        <v>0</v>
      </c>
      <c r="S151" s="11">
        <v>1.5839015151515152</v>
      </c>
      <c r="T151" s="11">
        <v>0</v>
      </c>
      <c r="U151" s="12">
        <v>1.5839015151515152</v>
      </c>
      <c r="V151" s="23">
        <v>0</v>
      </c>
      <c r="W151" s="23">
        <v>0</v>
      </c>
      <c r="X151" s="23">
        <v>0</v>
      </c>
      <c r="Y151" s="12">
        <v>0</v>
      </c>
      <c r="Z151" s="13">
        <v>2.4482117699999995</v>
      </c>
    </row>
    <row r="152" spans="1:26" x14ac:dyDescent="0.3">
      <c r="A152" s="2">
        <v>35380373</v>
      </c>
      <c r="B152" s="2">
        <v>103331102</v>
      </c>
      <c r="C152" s="2" t="s">
        <v>130</v>
      </c>
      <c r="D152" s="6" t="s">
        <v>56</v>
      </c>
      <c r="E152" s="2" t="s">
        <v>205</v>
      </c>
      <c r="F152" s="14">
        <v>45166</v>
      </c>
      <c r="G152" s="14">
        <v>45338</v>
      </c>
      <c r="H152" s="5" t="s">
        <v>13</v>
      </c>
      <c r="I152" s="5" t="s">
        <v>12</v>
      </c>
      <c r="J152" s="11">
        <v>0</v>
      </c>
      <c r="K152" s="11">
        <v>1.5988636363636364</v>
      </c>
      <c r="L152" s="11">
        <v>0</v>
      </c>
      <c r="M152" s="12">
        <v>1.5988636363636364</v>
      </c>
      <c r="N152" s="11">
        <v>0</v>
      </c>
      <c r="O152" s="11">
        <v>0</v>
      </c>
      <c r="P152" s="11">
        <v>0</v>
      </c>
      <c r="Q152" s="12">
        <v>0</v>
      </c>
      <c r="R152" s="11">
        <v>0</v>
      </c>
      <c r="S152" s="11">
        <v>1.5988636363636364</v>
      </c>
      <c r="T152" s="11">
        <v>0</v>
      </c>
      <c r="U152" s="12">
        <v>1.5988636363636364</v>
      </c>
      <c r="V152" s="23">
        <v>0</v>
      </c>
      <c r="W152" s="23">
        <v>0</v>
      </c>
      <c r="X152" s="23">
        <v>0</v>
      </c>
      <c r="Y152" s="12">
        <v>0</v>
      </c>
      <c r="Z152" s="13">
        <v>2.6532729699999997</v>
      </c>
    </row>
    <row r="153" spans="1:26" x14ac:dyDescent="0.3">
      <c r="A153" s="2">
        <v>35380376</v>
      </c>
      <c r="B153" s="2">
        <v>103331102</v>
      </c>
      <c r="C153" s="2" t="s">
        <v>130</v>
      </c>
      <c r="D153" s="6" t="s">
        <v>56</v>
      </c>
      <c r="E153" s="2" t="s">
        <v>205</v>
      </c>
      <c r="F153" s="14">
        <v>45155</v>
      </c>
      <c r="G153" s="14">
        <v>45345</v>
      </c>
      <c r="H153" s="5" t="s">
        <v>13</v>
      </c>
      <c r="I153" s="5" t="s">
        <v>12</v>
      </c>
      <c r="J153" s="11">
        <v>0</v>
      </c>
      <c r="K153" s="11">
        <v>2.5149621212121223</v>
      </c>
      <c r="L153" s="11">
        <v>0</v>
      </c>
      <c r="M153" s="12">
        <v>2.5149621212121223</v>
      </c>
      <c r="N153" s="11">
        <v>0</v>
      </c>
      <c r="O153" s="11">
        <v>0</v>
      </c>
      <c r="P153" s="11">
        <v>0</v>
      </c>
      <c r="Q153" s="12">
        <v>0</v>
      </c>
      <c r="R153" s="11">
        <v>0</v>
      </c>
      <c r="S153" s="11">
        <v>2.5149621212121223</v>
      </c>
      <c r="T153" s="11">
        <v>0</v>
      </c>
      <c r="U153" s="12">
        <v>2.5149621212121223</v>
      </c>
      <c r="V153" s="23">
        <v>0</v>
      </c>
      <c r="W153" s="23">
        <v>0</v>
      </c>
      <c r="X153" s="23">
        <v>0</v>
      </c>
      <c r="Y153" s="12">
        <v>0</v>
      </c>
      <c r="Z153" s="13">
        <v>2.8617044200000001</v>
      </c>
    </row>
    <row r="154" spans="1:26" x14ac:dyDescent="0.3">
      <c r="A154" s="2">
        <v>35384087</v>
      </c>
      <c r="B154" s="2">
        <v>103091102</v>
      </c>
      <c r="C154" s="2" t="s">
        <v>112</v>
      </c>
      <c r="D154" s="6" t="s">
        <v>60</v>
      </c>
      <c r="E154" s="2" t="s">
        <v>187</v>
      </c>
      <c r="F154" s="14">
        <v>45135</v>
      </c>
      <c r="G154" s="14">
        <v>45381</v>
      </c>
      <c r="H154" s="5" t="s">
        <v>13</v>
      </c>
      <c r="I154" s="5" t="s">
        <v>12</v>
      </c>
      <c r="J154" s="11">
        <v>0</v>
      </c>
      <c r="K154" s="11">
        <v>0.4325757575757575</v>
      </c>
      <c r="L154" s="11">
        <v>0</v>
      </c>
      <c r="M154" s="12">
        <v>0.4325757575757575</v>
      </c>
      <c r="N154" s="11">
        <v>0</v>
      </c>
      <c r="O154" s="11">
        <v>0</v>
      </c>
      <c r="P154" s="11">
        <v>0</v>
      </c>
      <c r="Q154" s="12">
        <v>0</v>
      </c>
      <c r="R154" s="11">
        <v>0</v>
      </c>
      <c r="S154" s="11">
        <v>0.4325757575757575</v>
      </c>
      <c r="T154" s="11">
        <v>0</v>
      </c>
      <c r="U154" s="12">
        <v>0.4325757575757575</v>
      </c>
      <c r="V154" s="23">
        <v>0</v>
      </c>
      <c r="W154" s="23">
        <v>0</v>
      </c>
      <c r="X154" s="23">
        <v>0</v>
      </c>
      <c r="Y154" s="12">
        <v>0</v>
      </c>
      <c r="Z154" s="13">
        <v>0.9712462999999999</v>
      </c>
    </row>
    <row r="155" spans="1:26" x14ac:dyDescent="0.3">
      <c r="A155" s="2">
        <v>35385888</v>
      </c>
      <c r="B155" s="2">
        <v>162821702</v>
      </c>
      <c r="C155" s="2" t="s">
        <v>114</v>
      </c>
      <c r="D155" s="6" t="s">
        <v>117</v>
      </c>
      <c r="E155" s="2" t="s">
        <v>208</v>
      </c>
      <c r="F155" s="14">
        <v>45083</v>
      </c>
      <c r="G155" s="14">
        <v>45321</v>
      </c>
      <c r="H155" s="5" t="s">
        <v>53</v>
      </c>
      <c r="I155" s="5" t="s">
        <v>12</v>
      </c>
      <c r="J155" s="11">
        <v>0</v>
      </c>
      <c r="K155" s="11">
        <v>1.5100378787878785</v>
      </c>
      <c r="L155" s="11">
        <v>0</v>
      </c>
      <c r="M155" s="12">
        <v>1.5100378787878785</v>
      </c>
      <c r="N155" s="11">
        <v>0</v>
      </c>
      <c r="O155" s="11">
        <v>0</v>
      </c>
      <c r="P155" s="11">
        <v>0</v>
      </c>
      <c r="Q155" s="12">
        <v>0</v>
      </c>
      <c r="R155" s="11">
        <v>0</v>
      </c>
      <c r="S155" s="11">
        <v>1.5100378787878785</v>
      </c>
      <c r="T155" s="11">
        <v>0</v>
      </c>
      <c r="U155" s="12">
        <v>1.5100378787878785</v>
      </c>
      <c r="V155" s="23">
        <v>0</v>
      </c>
      <c r="W155" s="23">
        <v>0</v>
      </c>
      <c r="X155" s="23">
        <v>0</v>
      </c>
      <c r="Y155" s="12">
        <v>0</v>
      </c>
      <c r="Z155" s="13">
        <v>4.9240803600000005</v>
      </c>
    </row>
    <row r="156" spans="1:26" x14ac:dyDescent="0.3">
      <c r="A156" s="2">
        <v>35385889</v>
      </c>
      <c r="B156" s="2">
        <v>162821702</v>
      </c>
      <c r="C156" s="2" t="s">
        <v>114</v>
      </c>
      <c r="D156" s="6" t="s">
        <v>117</v>
      </c>
      <c r="E156" s="2" t="s">
        <v>208</v>
      </c>
      <c r="F156" s="14">
        <v>45145</v>
      </c>
      <c r="G156" s="14">
        <v>45321</v>
      </c>
      <c r="H156" s="5" t="s">
        <v>53</v>
      </c>
      <c r="I156" s="5" t="s">
        <v>12</v>
      </c>
      <c r="J156" s="11">
        <v>0</v>
      </c>
      <c r="K156" s="11">
        <v>1.9520833333333334</v>
      </c>
      <c r="L156" s="11">
        <v>0</v>
      </c>
      <c r="M156" s="12">
        <v>1.9520833333333334</v>
      </c>
      <c r="N156" s="11">
        <v>0</v>
      </c>
      <c r="O156" s="11">
        <v>0</v>
      </c>
      <c r="P156" s="11">
        <v>0</v>
      </c>
      <c r="Q156" s="12">
        <v>0</v>
      </c>
      <c r="R156" s="11">
        <v>0</v>
      </c>
      <c r="S156" s="11">
        <v>1.9520833333333334</v>
      </c>
      <c r="T156" s="11">
        <v>0</v>
      </c>
      <c r="U156" s="12">
        <v>1.9520833333333334</v>
      </c>
      <c r="V156" s="23">
        <v>0</v>
      </c>
      <c r="W156" s="23">
        <v>0</v>
      </c>
      <c r="X156" s="23">
        <v>0</v>
      </c>
      <c r="Y156" s="12">
        <v>0</v>
      </c>
      <c r="Z156" s="13">
        <v>5.9774295799999999</v>
      </c>
    </row>
    <row r="157" spans="1:26" x14ac:dyDescent="0.3">
      <c r="A157" s="2">
        <v>35385890</v>
      </c>
      <c r="B157" s="2">
        <v>162821702</v>
      </c>
      <c r="C157" s="2" t="s">
        <v>114</v>
      </c>
      <c r="D157" s="6" t="s">
        <v>117</v>
      </c>
      <c r="E157" s="2" t="s">
        <v>208</v>
      </c>
      <c r="F157" s="14">
        <v>45120</v>
      </c>
      <c r="G157" s="14">
        <v>45380</v>
      </c>
      <c r="H157" s="5" t="s">
        <v>53</v>
      </c>
      <c r="I157" s="5" t="s">
        <v>12</v>
      </c>
      <c r="J157" s="11">
        <v>0</v>
      </c>
      <c r="K157" s="11">
        <v>0.81571969696969704</v>
      </c>
      <c r="L157" s="11">
        <v>0</v>
      </c>
      <c r="M157" s="12">
        <v>0.81571969696969704</v>
      </c>
      <c r="N157" s="11">
        <v>0</v>
      </c>
      <c r="O157" s="11">
        <v>0</v>
      </c>
      <c r="P157" s="11">
        <v>0</v>
      </c>
      <c r="Q157" s="12">
        <v>0</v>
      </c>
      <c r="R157" s="11">
        <v>0</v>
      </c>
      <c r="S157" s="11">
        <v>0.81571969696969704</v>
      </c>
      <c r="T157" s="11">
        <v>0</v>
      </c>
      <c r="U157" s="12">
        <v>0.81571969696969704</v>
      </c>
      <c r="V157" s="23">
        <v>0</v>
      </c>
      <c r="W157" s="23">
        <v>0</v>
      </c>
      <c r="X157" s="23">
        <v>0</v>
      </c>
      <c r="Y157" s="12">
        <v>0</v>
      </c>
      <c r="Z157" s="13">
        <v>2.8342131500000001</v>
      </c>
    </row>
    <row r="158" spans="1:26" x14ac:dyDescent="0.3">
      <c r="A158" s="2">
        <v>35390288</v>
      </c>
      <c r="B158" s="2">
        <v>152481106</v>
      </c>
      <c r="C158" s="2" t="s">
        <v>132</v>
      </c>
      <c r="D158" s="6" t="s">
        <v>133</v>
      </c>
      <c r="E158" s="2" t="s">
        <v>200</v>
      </c>
      <c r="F158" s="14">
        <v>45203</v>
      </c>
      <c r="G158" s="14">
        <v>45226</v>
      </c>
      <c r="H158" s="5" t="s">
        <v>53</v>
      </c>
      <c r="I158" s="5" t="s">
        <v>12</v>
      </c>
      <c r="J158" s="11">
        <v>0</v>
      </c>
      <c r="K158" s="11">
        <v>0.10549242424242425</v>
      </c>
      <c r="L158" s="11">
        <v>0</v>
      </c>
      <c r="M158" s="12">
        <v>0.10549242424242425</v>
      </c>
      <c r="N158" s="11">
        <v>0</v>
      </c>
      <c r="O158" s="11">
        <v>0</v>
      </c>
      <c r="P158" s="11">
        <v>0</v>
      </c>
      <c r="Q158" s="12">
        <v>0</v>
      </c>
      <c r="R158" s="11">
        <v>0</v>
      </c>
      <c r="S158" s="11">
        <v>0.10549242424242425</v>
      </c>
      <c r="T158" s="11">
        <v>0</v>
      </c>
      <c r="U158" s="12">
        <v>0.10549242424242425</v>
      </c>
      <c r="V158" s="23">
        <v>0</v>
      </c>
      <c r="W158" s="23">
        <v>0</v>
      </c>
      <c r="X158" s="23">
        <v>0</v>
      </c>
      <c r="Y158" s="12">
        <v>0</v>
      </c>
      <c r="Z158" s="13">
        <v>0.81526509000000014</v>
      </c>
    </row>
    <row r="159" spans="1:26" x14ac:dyDescent="0.3">
      <c r="A159" s="2">
        <v>35404727</v>
      </c>
      <c r="B159" s="2">
        <v>63601108</v>
      </c>
      <c r="C159" s="2" t="s">
        <v>141</v>
      </c>
      <c r="D159" s="6" t="s">
        <v>41</v>
      </c>
      <c r="E159" s="2" t="s">
        <v>192</v>
      </c>
      <c r="F159" s="14">
        <v>45097</v>
      </c>
      <c r="G159" s="14">
        <v>45176</v>
      </c>
      <c r="H159" s="5" t="s">
        <v>13</v>
      </c>
      <c r="I159" s="5" t="s">
        <v>12</v>
      </c>
      <c r="J159" s="11">
        <v>0</v>
      </c>
      <c r="K159" s="11">
        <v>1.0859848484848484</v>
      </c>
      <c r="L159" s="11">
        <v>0</v>
      </c>
      <c r="M159" s="12">
        <v>1.0859848484848484</v>
      </c>
      <c r="N159" s="11">
        <v>0</v>
      </c>
      <c r="O159" s="11">
        <v>0</v>
      </c>
      <c r="P159" s="11">
        <v>0</v>
      </c>
      <c r="Q159" s="12">
        <v>0</v>
      </c>
      <c r="R159" s="11">
        <v>0</v>
      </c>
      <c r="S159" s="11">
        <v>1.0859848484848484</v>
      </c>
      <c r="T159" s="11">
        <v>0</v>
      </c>
      <c r="U159" s="12">
        <v>1.0859848484848484</v>
      </c>
      <c r="V159" s="23">
        <v>0</v>
      </c>
      <c r="W159" s="23">
        <v>0</v>
      </c>
      <c r="X159" s="23">
        <v>0</v>
      </c>
      <c r="Y159" s="12">
        <v>0</v>
      </c>
      <c r="Z159" s="13">
        <v>2.0939852499999998</v>
      </c>
    </row>
    <row r="160" spans="1:26" x14ac:dyDescent="0.3">
      <c r="A160" s="2">
        <v>35404728</v>
      </c>
      <c r="B160" s="2">
        <v>63601108</v>
      </c>
      <c r="C160" s="2" t="s">
        <v>141</v>
      </c>
      <c r="D160" s="6" t="s">
        <v>41</v>
      </c>
      <c r="E160" s="2" t="s">
        <v>211</v>
      </c>
      <c r="F160" s="14">
        <v>45145</v>
      </c>
      <c r="G160" s="14">
        <v>45206</v>
      </c>
      <c r="H160" s="5" t="s">
        <v>13</v>
      </c>
      <c r="I160" s="5" t="s">
        <v>12</v>
      </c>
      <c r="J160" s="11">
        <v>0</v>
      </c>
      <c r="K160" s="11">
        <v>0.82462121212121198</v>
      </c>
      <c r="L160" s="11">
        <v>0</v>
      </c>
      <c r="M160" s="12">
        <v>0.82462121212121198</v>
      </c>
      <c r="N160" s="11">
        <v>0</v>
      </c>
      <c r="O160" s="11">
        <v>0</v>
      </c>
      <c r="P160" s="11">
        <v>0</v>
      </c>
      <c r="Q160" s="12">
        <v>0</v>
      </c>
      <c r="R160" s="11">
        <v>0</v>
      </c>
      <c r="S160" s="11">
        <v>0.82462121212121198</v>
      </c>
      <c r="T160" s="11">
        <v>0</v>
      </c>
      <c r="U160" s="12">
        <v>0.82462121212121198</v>
      </c>
      <c r="V160" s="23">
        <v>0</v>
      </c>
      <c r="W160" s="23">
        <v>0</v>
      </c>
      <c r="X160" s="23">
        <v>0</v>
      </c>
      <c r="Y160" s="12">
        <v>0</v>
      </c>
      <c r="Z160" s="13">
        <v>1.5680499800000001</v>
      </c>
    </row>
    <row r="161" spans="1:26" x14ac:dyDescent="0.3">
      <c r="A161" s="2">
        <v>35404729</v>
      </c>
      <c r="B161" s="2">
        <v>63601108</v>
      </c>
      <c r="C161" s="2" t="s">
        <v>141</v>
      </c>
      <c r="D161" s="6" t="s">
        <v>41</v>
      </c>
      <c r="E161" s="2" t="s">
        <v>192</v>
      </c>
      <c r="F161" s="14">
        <v>45089</v>
      </c>
      <c r="G161" s="14">
        <v>45224</v>
      </c>
      <c r="H161" s="5" t="s">
        <v>13</v>
      </c>
      <c r="I161" s="5" t="s">
        <v>12</v>
      </c>
      <c r="J161" s="11">
        <v>0</v>
      </c>
      <c r="K161" s="11">
        <v>0.80643939393939401</v>
      </c>
      <c r="L161" s="11">
        <v>0</v>
      </c>
      <c r="M161" s="12">
        <v>0.80643939393939401</v>
      </c>
      <c r="N161" s="11">
        <v>0</v>
      </c>
      <c r="O161" s="11">
        <v>0</v>
      </c>
      <c r="P161" s="11">
        <v>0</v>
      </c>
      <c r="Q161" s="12">
        <v>0</v>
      </c>
      <c r="R161" s="11">
        <v>0</v>
      </c>
      <c r="S161" s="11">
        <v>0.80643939393939401</v>
      </c>
      <c r="T161" s="11">
        <v>0</v>
      </c>
      <c r="U161" s="12">
        <v>0.80643939393939401</v>
      </c>
      <c r="V161" s="23">
        <v>0</v>
      </c>
      <c r="W161" s="23">
        <v>0</v>
      </c>
      <c r="X161" s="23">
        <v>0</v>
      </c>
      <c r="Y161" s="12">
        <v>0</v>
      </c>
      <c r="Z161" s="13">
        <v>2.0576093000000002</v>
      </c>
    </row>
    <row r="162" spans="1:26" x14ac:dyDescent="0.3">
      <c r="A162" s="2">
        <v>35421339</v>
      </c>
      <c r="B162" s="2">
        <v>42281105</v>
      </c>
      <c r="C162" s="2" t="s">
        <v>151</v>
      </c>
      <c r="D162" s="6" t="s">
        <v>73</v>
      </c>
      <c r="E162" s="2" t="s">
        <v>204</v>
      </c>
      <c r="F162" s="14" t="s">
        <v>237</v>
      </c>
      <c r="G162" s="14" t="s">
        <v>237</v>
      </c>
      <c r="H162" s="5" t="s">
        <v>53</v>
      </c>
      <c r="I162" s="5" t="s">
        <v>12</v>
      </c>
      <c r="J162" s="11">
        <v>0</v>
      </c>
      <c r="K162" s="11">
        <v>0.37178030303030307</v>
      </c>
      <c r="L162" s="11">
        <v>0</v>
      </c>
      <c r="M162" s="12">
        <v>0.37178030303030307</v>
      </c>
      <c r="N162" s="11">
        <v>0</v>
      </c>
      <c r="O162" s="11">
        <v>0</v>
      </c>
      <c r="P162" s="11">
        <v>0</v>
      </c>
      <c r="Q162" s="12">
        <v>0</v>
      </c>
      <c r="R162" s="11">
        <v>0</v>
      </c>
      <c r="S162" s="11">
        <v>0.37178030303030307</v>
      </c>
      <c r="T162" s="11">
        <v>0</v>
      </c>
      <c r="U162" s="12">
        <v>0.37178030303030307</v>
      </c>
      <c r="V162" s="23">
        <v>0</v>
      </c>
      <c r="W162" s="23">
        <v>0</v>
      </c>
      <c r="X162" s="23">
        <v>0</v>
      </c>
      <c r="Y162" s="12">
        <v>0</v>
      </c>
      <c r="Z162" s="13">
        <v>0.37121005999999995</v>
      </c>
    </row>
    <row r="163" spans="1:26" x14ac:dyDescent="0.3">
      <c r="A163" s="2">
        <v>35217274</v>
      </c>
      <c r="B163" s="2">
        <v>24101103</v>
      </c>
      <c r="C163" s="2" t="s">
        <v>90</v>
      </c>
      <c r="D163" s="6" t="s">
        <v>147</v>
      </c>
      <c r="E163" s="2" t="s">
        <v>202</v>
      </c>
      <c r="F163" s="14">
        <v>44811</v>
      </c>
      <c r="G163" s="14">
        <v>45146</v>
      </c>
      <c r="H163" s="5" t="s">
        <v>13</v>
      </c>
      <c r="I163" s="5" t="s">
        <v>19</v>
      </c>
      <c r="J163" s="11">
        <v>0</v>
      </c>
      <c r="K163" s="11">
        <v>2.5238636363636369</v>
      </c>
      <c r="L163" s="11">
        <v>0</v>
      </c>
      <c r="M163" s="12">
        <v>2.5238636363636369</v>
      </c>
      <c r="N163" s="11">
        <v>0</v>
      </c>
      <c r="O163" s="11">
        <v>1.6410984848484851</v>
      </c>
      <c r="P163" s="11">
        <v>0</v>
      </c>
      <c r="Q163" s="12">
        <v>1.6410984848484851</v>
      </c>
      <c r="R163" s="11">
        <v>0</v>
      </c>
      <c r="S163" s="11">
        <v>0.88276515151515167</v>
      </c>
      <c r="T163" s="11">
        <v>0</v>
      </c>
      <c r="U163" s="12">
        <v>0.88276515151515167</v>
      </c>
      <c r="V163" s="23">
        <v>0</v>
      </c>
      <c r="W163" s="23">
        <v>0</v>
      </c>
      <c r="X163" s="23">
        <v>0</v>
      </c>
      <c r="Y163" s="12">
        <v>0</v>
      </c>
      <c r="Z163" s="13">
        <v>4.327388749999999</v>
      </c>
    </row>
    <row r="164" spans="1:26" x14ac:dyDescent="0.3">
      <c r="A164" s="2">
        <v>35217275</v>
      </c>
      <c r="B164" s="2">
        <v>24101103</v>
      </c>
      <c r="C164" s="2" t="s">
        <v>90</v>
      </c>
      <c r="D164" s="6" t="s">
        <v>147</v>
      </c>
      <c r="E164" s="2" t="s">
        <v>202</v>
      </c>
      <c r="F164" s="14">
        <v>44867</v>
      </c>
      <c r="G164" s="14">
        <v>45051</v>
      </c>
      <c r="H164" s="5" t="s">
        <v>13</v>
      </c>
      <c r="I164" s="5" t="s">
        <v>19</v>
      </c>
      <c r="J164" s="11">
        <v>0</v>
      </c>
      <c r="K164" s="11">
        <v>2.7439393939393937</v>
      </c>
      <c r="L164" s="11">
        <v>0</v>
      </c>
      <c r="M164" s="12">
        <v>2.7439393939393937</v>
      </c>
      <c r="N164" s="11">
        <v>0</v>
      </c>
      <c r="O164" s="11">
        <v>0</v>
      </c>
      <c r="P164" s="11">
        <v>0</v>
      </c>
      <c r="Q164" s="12">
        <v>0</v>
      </c>
      <c r="R164" s="11">
        <v>0</v>
      </c>
      <c r="S164" s="11">
        <v>2.7439393939393937</v>
      </c>
      <c r="T164" s="11">
        <v>0</v>
      </c>
      <c r="U164" s="12">
        <v>2.7439393939393937</v>
      </c>
      <c r="V164" s="23">
        <v>0</v>
      </c>
      <c r="W164" s="23">
        <v>0</v>
      </c>
      <c r="X164" s="23">
        <v>0</v>
      </c>
      <c r="Y164" s="12">
        <v>0</v>
      </c>
      <c r="Z164" s="13">
        <v>7.5974045200000013</v>
      </c>
    </row>
    <row r="165" spans="1:26" x14ac:dyDescent="0.3">
      <c r="A165" s="2">
        <v>35241077</v>
      </c>
      <c r="B165" s="2">
        <v>102911103</v>
      </c>
      <c r="C165" s="2" t="s">
        <v>144</v>
      </c>
      <c r="D165" s="6" t="s">
        <v>58</v>
      </c>
      <c r="E165" s="2" t="s">
        <v>187</v>
      </c>
      <c r="F165" s="14">
        <v>45167</v>
      </c>
      <c r="G165" s="14">
        <v>45258</v>
      </c>
      <c r="H165" s="5" t="s">
        <v>13</v>
      </c>
      <c r="I165" s="5" t="s">
        <v>19</v>
      </c>
      <c r="J165" s="11">
        <v>0</v>
      </c>
      <c r="K165" s="11">
        <v>0.33806818181818182</v>
      </c>
      <c r="L165" s="11">
        <v>0</v>
      </c>
      <c r="M165" s="12">
        <v>0.33806818181818182</v>
      </c>
      <c r="N165" s="11">
        <v>0</v>
      </c>
      <c r="O165" s="11">
        <v>0</v>
      </c>
      <c r="P165" s="11">
        <v>0</v>
      </c>
      <c r="Q165" s="12">
        <v>0</v>
      </c>
      <c r="R165" s="11">
        <v>0</v>
      </c>
      <c r="S165" s="11">
        <v>0.33806818181818182</v>
      </c>
      <c r="T165" s="11">
        <v>0</v>
      </c>
      <c r="U165" s="12">
        <v>0.33806818181818182</v>
      </c>
      <c r="V165" s="23">
        <v>0</v>
      </c>
      <c r="W165" s="23">
        <v>0</v>
      </c>
      <c r="X165" s="23">
        <v>0</v>
      </c>
      <c r="Y165" s="12">
        <v>0</v>
      </c>
      <c r="Z165" s="13">
        <v>1.2862658499999999</v>
      </c>
    </row>
    <row r="166" spans="1:26" x14ac:dyDescent="0.3">
      <c r="A166" s="2">
        <v>35279985</v>
      </c>
      <c r="B166" s="2">
        <v>102812101</v>
      </c>
      <c r="C166" s="2" t="s">
        <v>157</v>
      </c>
      <c r="D166" s="6" t="s">
        <v>29</v>
      </c>
      <c r="E166" s="2" t="s">
        <v>183</v>
      </c>
      <c r="F166" s="14">
        <v>45062</v>
      </c>
      <c r="G166" s="14">
        <v>45169</v>
      </c>
      <c r="H166" s="5" t="s">
        <v>13</v>
      </c>
      <c r="I166" s="5" t="s">
        <v>19</v>
      </c>
      <c r="J166" s="11">
        <v>0</v>
      </c>
      <c r="K166" s="11">
        <v>2.7988636363636372</v>
      </c>
      <c r="L166" s="11">
        <v>0</v>
      </c>
      <c r="M166" s="12">
        <v>2.7988636363636372</v>
      </c>
      <c r="N166" s="11">
        <v>0</v>
      </c>
      <c r="O166" s="11">
        <v>0</v>
      </c>
      <c r="P166" s="11">
        <v>0</v>
      </c>
      <c r="Q166" s="12">
        <v>0</v>
      </c>
      <c r="R166" s="11">
        <v>0</v>
      </c>
      <c r="S166" s="11">
        <v>2.7988636363636372</v>
      </c>
      <c r="T166" s="11">
        <v>0</v>
      </c>
      <c r="U166" s="12">
        <v>2.7988636363636372</v>
      </c>
      <c r="V166" s="23">
        <v>0</v>
      </c>
      <c r="W166" s="23">
        <v>0</v>
      </c>
      <c r="X166" s="23">
        <v>0</v>
      </c>
      <c r="Y166" s="12">
        <v>0</v>
      </c>
      <c r="Z166" s="13">
        <v>7.8738290900000001</v>
      </c>
    </row>
    <row r="167" spans="1:26" x14ac:dyDescent="0.3">
      <c r="A167" s="2">
        <v>35280493</v>
      </c>
      <c r="B167" s="2">
        <v>102812101</v>
      </c>
      <c r="C167" s="2" t="s">
        <v>157</v>
      </c>
      <c r="D167" s="6" t="s">
        <v>29</v>
      </c>
      <c r="E167" s="2" t="s">
        <v>183</v>
      </c>
      <c r="F167" s="14">
        <v>45030</v>
      </c>
      <c r="G167" s="14">
        <v>45164</v>
      </c>
      <c r="H167" s="5" t="s">
        <v>13</v>
      </c>
      <c r="I167" s="5" t="s">
        <v>19</v>
      </c>
      <c r="J167" s="11">
        <v>0</v>
      </c>
      <c r="K167" s="11">
        <v>0.44810606060606067</v>
      </c>
      <c r="L167" s="11">
        <v>0</v>
      </c>
      <c r="M167" s="12">
        <v>0.44810606060606067</v>
      </c>
      <c r="N167" s="11">
        <v>0</v>
      </c>
      <c r="O167" s="11">
        <v>0</v>
      </c>
      <c r="P167" s="11">
        <v>0</v>
      </c>
      <c r="Q167" s="12">
        <v>0</v>
      </c>
      <c r="R167" s="11">
        <v>0</v>
      </c>
      <c r="S167" s="11">
        <v>0.44810606060606067</v>
      </c>
      <c r="T167" s="11">
        <v>0</v>
      </c>
      <c r="U167" s="12">
        <v>0.44810606060606067</v>
      </c>
      <c r="V167" s="23">
        <v>0</v>
      </c>
      <c r="W167" s="23">
        <v>0</v>
      </c>
      <c r="X167" s="23">
        <v>0</v>
      </c>
      <c r="Y167" s="12">
        <v>0</v>
      </c>
      <c r="Z167" s="13">
        <v>1.9448402199999999</v>
      </c>
    </row>
    <row r="168" spans="1:26" x14ac:dyDescent="0.3">
      <c r="A168" s="2">
        <v>35281815</v>
      </c>
      <c r="B168" s="2">
        <v>192171103</v>
      </c>
      <c r="C168" s="2" t="s">
        <v>92</v>
      </c>
      <c r="D168" s="6" t="s">
        <v>131</v>
      </c>
      <c r="E168" s="2" t="s">
        <v>185</v>
      </c>
      <c r="F168" s="14">
        <v>45124</v>
      </c>
      <c r="G168" s="14">
        <v>45205</v>
      </c>
      <c r="H168" s="5" t="s">
        <v>13</v>
      </c>
      <c r="I168" s="5" t="s">
        <v>19</v>
      </c>
      <c r="J168" s="11">
        <v>0</v>
      </c>
      <c r="K168" s="11">
        <v>0.5179924242424242</v>
      </c>
      <c r="L168" s="11">
        <v>0</v>
      </c>
      <c r="M168" s="12">
        <v>0.5179924242424242</v>
      </c>
      <c r="N168" s="11">
        <v>0</v>
      </c>
      <c r="O168" s="11">
        <v>0</v>
      </c>
      <c r="P168" s="11">
        <v>0</v>
      </c>
      <c r="Q168" s="12">
        <v>0</v>
      </c>
      <c r="R168" s="11">
        <v>0</v>
      </c>
      <c r="S168" s="11">
        <v>0.5179924242424242</v>
      </c>
      <c r="T168" s="11">
        <v>0</v>
      </c>
      <c r="U168" s="12">
        <v>0.5179924242424242</v>
      </c>
      <c r="V168" s="23">
        <v>0</v>
      </c>
      <c r="W168" s="23">
        <v>0</v>
      </c>
      <c r="X168" s="23">
        <v>0</v>
      </c>
      <c r="Y168" s="12">
        <v>0</v>
      </c>
      <c r="Z168" s="13">
        <v>3.4867393899999999</v>
      </c>
    </row>
    <row r="169" spans="1:26" x14ac:dyDescent="0.3">
      <c r="A169" s="2">
        <v>35282166</v>
      </c>
      <c r="B169" s="2">
        <v>103104401</v>
      </c>
      <c r="C169" s="2" t="s">
        <v>160</v>
      </c>
      <c r="D169" s="6" t="s">
        <v>161</v>
      </c>
      <c r="E169" s="2" t="s">
        <v>182</v>
      </c>
      <c r="F169" s="14">
        <v>45113</v>
      </c>
      <c r="G169" s="14">
        <v>45213</v>
      </c>
      <c r="H169" s="5" t="s">
        <v>13</v>
      </c>
      <c r="I169" s="5" t="s">
        <v>19</v>
      </c>
      <c r="J169" s="11">
        <v>0</v>
      </c>
      <c r="K169" s="11">
        <v>2.570265151515152</v>
      </c>
      <c r="L169" s="11">
        <v>0</v>
      </c>
      <c r="M169" s="12">
        <v>2.570265151515152</v>
      </c>
      <c r="N169" s="11">
        <v>0</v>
      </c>
      <c r="O169" s="11">
        <v>0</v>
      </c>
      <c r="P169" s="11">
        <v>0</v>
      </c>
      <c r="Q169" s="12">
        <v>0</v>
      </c>
      <c r="R169" s="11">
        <v>0</v>
      </c>
      <c r="S169" s="11">
        <v>2.570265151515152</v>
      </c>
      <c r="T169" s="11">
        <v>0</v>
      </c>
      <c r="U169" s="12">
        <v>2.570265151515152</v>
      </c>
      <c r="V169" s="23">
        <v>0</v>
      </c>
      <c r="W169" s="23">
        <v>0</v>
      </c>
      <c r="X169" s="23">
        <v>0</v>
      </c>
      <c r="Y169" s="12">
        <v>0</v>
      </c>
      <c r="Z169" s="13">
        <v>21.843755040000001</v>
      </c>
    </row>
    <row r="170" spans="1:26" x14ac:dyDescent="0.3">
      <c r="A170" s="2">
        <v>35290517</v>
      </c>
      <c r="B170" s="2">
        <v>103104401</v>
      </c>
      <c r="C170" s="2" t="s">
        <v>160</v>
      </c>
      <c r="D170" s="6" t="s">
        <v>161</v>
      </c>
      <c r="E170" s="2" t="s">
        <v>183</v>
      </c>
      <c r="F170" s="14">
        <v>45054</v>
      </c>
      <c r="G170" s="14">
        <v>45380</v>
      </c>
      <c r="H170" s="5" t="s">
        <v>13</v>
      </c>
      <c r="I170" s="5" t="s">
        <v>19</v>
      </c>
      <c r="J170" s="11">
        <v>0</v>
      </c>
      <c r="K170" s="11">
        <v>0.66249999999999998</v>
      </c>
      <c r="L170" s="11">
        <v>0</v>
      </c>
      <c r="M170" s="12">
        <v>0.66249999999999998</v>
      </c>
      <c r="N170" s="11">
        <v>0</v>
      </c>
      <c r="O170" s="11">
        <v>0</v>
      </c>
      <c r="P170" s="11">
        <v>0</v>
      </c>
      <c r="Q170" s="12">
        <v>0</v>
      </c>
      <c r="R170" s="11">
        <v>0</v>
      </c>
      <c r="S170" s="11">
        <v>0.66249999999999998</v>
      </c>
      <c r="T170" s="11">
        <v>0</v>
      </c>
      <c r="U170" s="12">
        <v>0.66249999999999998</v>
      </c>
      <c r="V170" s="23">
        <v>0</v>
      </c>
      <c r="W170" s="23">
        <v>0</v>
      </c>
      <c r="X170" s="23">
        <v>0</v>
      </c>
      <c r="Y170" s="12">
        <v>0</v>
      </c>
      <c r="Z170" s="13">
        <v>2.3625285099999997</v>
      </c>
    </row>
    <row r="171" spans="1:26" x14ac:dyDescent="0.3">
      <c r="A171" s="2">
        <v>35290540</v>
      </c>
      <c r="B171" s="2">
        <v>102812101</v>
      </c>
      <c r="C171" s="2" t="s">
        <v>157</v>
      </c>
      <c r="D171" s="6" t="s">
        <v>29</v>
      </c>
      <c r="E171" s="2" t="s">
        <v>183</v>
      </c>
      <c r="F171" s="14">
        <v>44860</v>
      </c>
      <c r="G171" s="14">
        <v>45135</v>
      </c>
      <c r="H171" s="5" t="s">
        <v>13</v>
      </c>
      <c r="I171" s="5" t="s">
        <v>19</v>
      </c>
      <c r="J171" s="11">
        <v>0</v>
      </c>
      <c r="K171" s="11">
        <v>1.3350378787878789</v>
      </c>
      <c r="L171" s="11">
        <v>9.4696969696969696E-2</v>
      </c>
      <c r="M171" s="12">
        <v>1.4297348484848487</v>
      </c>
      <c r="N171" s="11">
        <v>0</v>
      </c>
      <c r="O171" s="11">
        <v>0</v>
      </c>
      <c r="P171" s="11">
        <v>0</v>
      </c>
      <c r="Q171" s="12">
        <v>0</v>
      </c>
      <c r="R171" s="11">
        <v>0</v>
      </c>
      <c r="S171" s="11">
        <v>1.3350378787878789</v>
      </c>
      <c r="T171" s="11">
        <v>9.4696969696969696E-2</v>
      </c>
      <c r="U171" s="12">
        <v>1.4297348484848487</v>
      </c>
      <c r="V171" s="23">
        <v>0</v>
      </c>
      <c r="W171" s="23">
        <v>0</v>
      </c>
      <c r="X171" s="23">
        <v>0</v>
      </c>
      <c r="Y171" s="12">
        <v>0</v>
      </c>
      <c r="Z171" s="13">
        <v>14.749616439999999</v>
      </c>
    </row>
    <row r="172" spans="1:26" x14ac:dyDescent="0.3">
      <c r="A172" s="2">
        <v>35290542</v>
      </c>
      <c r="B172" s="2">
        <v>102812101</v>
      </c>
      <c r="C172" s="2" t="s">
        <v>157</v>
      </c>
      <c r="D172" s="6" t="s">
        <v>37</v>
      </c>
      <c r="E172" s="2" t="s">
        <v>183</v>
      </c>
      <c r="F172" s="14">
        <v>45040</v>
      </c>
      <c r="G172" s="14">
        <v>45190</v>
      </c>
      <c r="H172" s="5" t="s">
        <v>13</v>
      </c>
      <c r="I172" s="5" t="s">
        <v>19</v>
      </c>
      <c r="J172" s="11">
        <v>0</v>
      </c>
      <c r="K172" s="11">
        <v>1.2954545454545454</v>
      </c>
      <c r="L172" s="11">
        <v>0</v>
      </c>
      <c r="M172" s="12">
        <v>1.2954545454545454</v>
      </c>
      <c r="N172" s="11">
        <v>0</v>
      </c>
      <c r="O172" s="11">
        <v>0</v>
      </c>
      <c r="P172" s="11">
        <v>0</v>
      </c>
      <c r="Q172" s="12">
        <v>0</v>
      </c>
      <c r="R172" s="11">
        <v>0</v>
      </c>
      <c r="S172" s="11">
        <v>1.2954545454545454</v>
      </c>
      <c r="T172" s="11">
        <v>0</v>
      </c>
      <c r="U172" s="12">
        <v>1.2954545454545454</v>
      </c>
      <c r="V172" s="23">
        <v>0</v>
      </c>
      <c r="W172" s="23">
        <v>0</v>
      </c>
      <c r="X172" s="23">
        <v>0</v>
      </c>
      <c r="Y172" s="12">
        <v>0</v>
      </c>
      <c r="Z172" s="13">
        <v>3.1419023699999999</v>
      </c>
    </row>
    <row r="173" spans="1:26" x14ac:dyDescent="0.3">
      <c r="A173" s="2">
        <v>35290944</v>
      </c>
      <c r="B173" s="2">
        <v>102812101</v>
      </c>
      <c r="C173" s="2" t="s">
        <v>157</v>
      </c>
      <c r="D173" s="6" t="s">
        <v>37</v>
      </c>
      <c r="E173" s="2" t="s">
        <v>183</v>
      </c>
      <c r="F173" s="14">
        <v>45076</v>
      </c>
      <c r="G173" s="14">
        <v>45103</v>
      </c>
      <c r="H173" s="5" t="s">
        <v>13</v>
      </c>
      <c r="I173" s="5" t="s">
        <v>19</v>
      </c>
      <c r="J173" s="11">
        <v>0</v>
      </c>
      <c r="K173" s="11">
        <v>0.48787878787878791</v>
      </c>
      <c r="L173" s="11">
        <v>0</v>
      </c>
      <c r="M173" s="12">
        <v>0.48787878787878791</v>
      </c>
      <c r="N173" s="11">
        <v>0</v>
      </c>
      <c r="O173" s="11">
        <v>0</v>
      </c>
      <c r="P173" s="11">
        <v>0</v>
      </c>
      <c r="Q173" s="12">
        <v>0</v>
      </c>
      <c r="R173" s="11">
        <v>0</v>
      </c>
      <c r="S173" s="11">
        <v>0.48787878787878791</v>
      </c>
      <c r="T173" s="11">
        <v>0</v>
      </c>
      <c r="U173" s="12">
        <v>0.48787878787878791</v>
      </c>
      <c r="V173" s="23">
        <v>0</v>
      </c>
      <c r="W173" s="23">
        <v>0</v>
      </c>
      <c r="X173" s="23">
        <v>0</v>
      </c>
      <c r="Y173" s="12">
        <v>0</v>
      </c>
      <c r="Z173" s="13">
        <v>0.93358530000000028</v>
      </c>
    </row>
    <row r="174" spans="1:26" x14ac:dyDescent="0.3">
      <c r="A174" s="2">
        <v>35292754</v>
      </c>
      <c r="B174" s="2">
        <v>102812101</v>
      </c>
      <c r="C174" s="2" t="s">
        <v>157</v>
      </c>
      <c r="D174" s="6" t="s">
        <v>29</v>
      </c>
      <c r="E174" s="2" t="s">
        <v>183</v>
      </c>
      <c r="F174" s="14">
        <v>44863</v>
      </c>
      <c r="G174" s="14">
        <v>45188</v>
      </c>
      <c r="H174" s="5" t="s">
        <v>13</v>
      </c>
      <c r="I174" s="5" t="s">
        <v>19</v>
      </c>
      <c r="J174" s="11">
        <v>0</v>
      </c>
      <c r="K174" s="11">
        <v>4.0852272727272725</v>
      </c>
      <c r="L174" s="11">
        <v>0</v>
      </c>
      <c r="M174" s="12">
        <v>4.0852272727272725</v>
      </c>
      <c r="N174" s="11">
        <v>0</v>
      </c>
      <c r="O174" s="11">
        <v>0</v>
      </c>
      <c r="P174" s="11">
        <v>0</v>
      </c>
      <c r="Q174" s="12">
        <v>0</v>
      </c>
      <c r="R174" s="11">
        <v>0</v>
      </c>
      <c r="S174" s="11">
        <v>4.0852272727272725</v>
      </c>
      <c r="T174" s="11">
        <v>0</v>
      </c>
      <c r="U174" s="12">
        <v>4.0852272727272725</v>
      </c>
      <c r="V174" s="23">
        <v>0</v>
      </c>
      <c r="W174" s="23">
        <v>0</v>
      </c>
      <c r="X174" s="23">
        <v>0</v>
      </c>
      <c r="Y174" s="12">
        <v>0</v>
      </c>
      <c r="Z174" s="13">
        <v>30.199420440000004</v>
      </c>
    </row>
    <row r="175" spans="1:26" x14ac:dyDescent="0.3">
      <c r="A175" s="2">
        <v>35292755</v>
      </c>
      <c r="B175" s="2">
        <v>102812101</v>
      </c>
      <c r="C175" s="2" t="s">
        <v>157</v>
      </c>
      <c r="D175" s="6" t="s">
        <v>29</v>
      </c>
      <c r="E175" s="2" t="s">
        <v>183</v>
      </c>
      <c r="F175" s="14">
        <v>44860</v>
      </c>
      <c r="G175" s="14">
        <v>45187</v>
      </c>
      <c r="H175" s="5" t="s">
        <v>13</v>
      </c>
      <c r="I175" s="5" t="s">
        <v>19</v>
      </c>
      <c r="J175" s="11">
        <v>0</v>
      </c>
      <c r="K175" s="11">
        <v>2.64810606060606</v>
      </c>
      <c r="L175" s="11">
        <v>0</v>
      </c>
      <c r="M175" s="12">
        <v>2.64810606060606</v>
      </c>
      <c r="N175" s="11">
        <v>0</v>
      </c>
      <c r="O175" s="11">
        <v>0</v>
      </c>
      <c r="P175" s="11">
        <v>0</v>
      </c>
      <c r="Q175" s="12">
        <v>0</v>
      </c>
      <c r="R175" s="11">
        <v>0</v>
      </c>
      <c r="S175" s="11">
        <v>2.64810606060606</v>
      </c>
      <c r="T175" s="11">
        <v>0</v>
      </c>
      <c r="U175" s="12">
        <v>2.64810606060606</v>
      </c>
      <c r="V175" s="23">
        <v>0</v>
      </c>
      <c r="W175" s="23">
        <v>0</v>
      </c>
      <c r="X175" s="23">
        <v>0</v>
      </c>
      <c r="Y175" s="12">
        <v>0</v>
      </c>
      <c r="Z175" s="13">
        <v>23.970218699999993</v>
      </c>
    </row>
    <row r="176" spans="1:26" x14ac:dyDescent="0.3">
      <c r="A176" s="2">
        <v>35292756</v>
      </c>
      <c r="B176" s="2">
        <v>102812101</v>
      </c>
      <c r="C176" s="2" t="s">
        <v>157</v>
      </c>
      <c r="D176" s="6" t="s">
        <v>29</v>
      </c>
      <c r="E176" s="2" t="s">
        <v>183</v>
      </c>
      <c r="F176" s="14">
        <v>45065</v>
      </c>
      <c r="G176" s="14">
        <v>45189</v>
      </c>
      <c r="H176" s="5" t="s">
        <v>13</v>
      </c>
      <c r="I176" s="5" t="s">
        <v>19</v>
      </c>
      <c r="J176" s="11">
        <v>0</v>
      </c>
      <c r="K176" s="11">
        <v>1.2301136363636365</v>
      </c>
      <c r="L176" s="11">
        <v>0</v>
      </c>
      <c r="M176" s="12">
        <v>1.2301136363636365</v>
      </c>
      <c r="N176" s="11">
        <v>0</v>
      </c>
      <c r="O176" s="11">
        <v>0</v>
      </c>
      <c r="P176" s="11">
        <v>0</v>
      </c>
      <c r="Q176" s="12">
        <v>0</v>
      </c>
      <c r="R176" s="11">
        <v>0</v>
      </c>
      <c r="S176" s="11">
        <v>1.2301136363636365</v>
      </c>
      <c r="T176" s="11">
        <v>0</v>
      </c>
      <c r="U176" s="12">
        <v>1.2301136363636365</v>
      </c>
      <c r="V176" s="23">
        <v>0</v>
      </c>
      <c r="W176" s="23">
        <v>0</v>
      </c>
      <c r="X176" s="23">
        <v>0</v>
      </c>
      <c r="Y176" s="12">
        <v>0</v>
      </c>
      <c r="Z176" s="13">
        <v>4.597139799999999</v>
      </c>
    </row>
    <row r="177" spans="1:26" x14ac:dyDescent="0.3">
      <c r="A177" s="2">
        <v>35292780</v>
      </c>
      <c r="B177" s="2">
        <v>102812101</v>
      </c>
      <c r="C177" s="2" t="s">
        <v>157</v>
      </c>
      <c r="D177" s="6" t="s">
        <v>37</v>
      </c>
      <c r="E177" s="2" t="s">
        <v>183</v>
      </c>
      <c r="F177" s="14">
        <v>45167</v>
      </c>
      <c r="G177" s="14">
        <v>45192</v>
      </c>
      <c r="H177" s="5" t="s">
        <v>13</v>
      </c>
      <c r="I177" s="5" t="s">
        <v>19</v>
      </c>
      <c r="J177" s="11">
        <v>0</v>
      </c>
      <c r="K177" s="11">
        <v>0.24318181818181819</v>
      </c>
      <c r="L177" s="11">
        <v>0</v>
      </c>
      <c r="M177" s="12">
        <v>0.24318181818181819</v>
      </c>
      <c r="N177" s="11">
        <v>0</v>
      </c>
      <c r="O177" s="11">
        <v>0</v>
      </c>
      <c r="P177" s="11">
        <v>0</v>
      </c>
      <c r="Q177" s="12">
        <v>0</v>
      </c>
      <c r="R177" s="11">
        <v>0</v>
      </c>
      <c r="S177" s="11">
        <v>0.24318181818181819</v>
      </c>
      <c r="T177" s="11">
        <v>0</v>
      </c>
      <c r="U177" s="12">
        <v>0.24318181818181819</v>
      </c>
      <c r="V177" s="23">
        <v>0</v>
      </c>
      <c r="W177" s="23">
        <v>0</v>
      </c>
      <c r="X177" s="23">
        <v>0</v>
      </c>
      <c r="Y177" s="12">
        <v>0</v>
      </c>
      <c r="Z177" s="13">
        <v>0.70867414999999989</v>
      </c>
    </row>
    <row r="178" spans="1:26" x14ac:dyDescent="0.3">
      <c r="A178" s="2">
        <v>35292789</v>
      </c>
      <c r="B178" s="2">
        <v>102812101</v>
      </c>
      <c r="C178" s="2" t="s">
        <v>157</v>
      </c>
      <c r="D178" s="6" t="s">
        <v>30</v>
      </c>
      <c r="E178" s="2" t="s">
        <v>183</v>
      </c>
      <c r="F178" s="14">
        <v>45103</v>
      </c>
      <c r="G178" s="14">
        <v>45120</v>
      </c>
      <c r="H178" s="5" t="s">
        <v>13</v>
      </c>
      <c r="I178" s="5" t="s">
        <v>19</v>
      </c>
      <c r="J178" s="11">
        <v>0</v>
      </c>
      <c r="K178" s="11">
        <v>0.23636363636363636</v>
      </c>
      <c r="L178" s="11">
        <v>0</v>
      </c>
      <c r="M178" s="12">
        <v>0.23636363636363636</v>
      </c>
      <c r="N178" s="11">
        <v>0</v>
      </c>
      <c r="O178" s="11">
        <v>0</v>
      </c>
      <c r="P178" s="11">
        <v>0</v>
      </c>
      <c r="Q178" s="12">
        <v>0</v>
      </c>
      <c r="R178" s="11">
        <v>0</v>
      </c>
      <c r="S178" s="11">
        <v>0.23636363636363636</v>
      </c>
      <c r="T178" s="11">
        <v>0</v>
      </c>
      <c r="U178" s="12">
        <v>0.23636363636363636</v>
      </c>
      <c r="V178" s="23">
        <v>0</v>
      </c>
      <c r="W178" s="23">
        <v>0</v>
      </c>
      <c r="X178" s="23">
        <v>0</v>
      </c>
      <c r="Y178" s="12">
        <v>0</v>
      </c>
      <c r="Z178" s="13">
        <v>0.89568844999999997</v>
      </c>
    </row>
    <row r="179" spans="1:26" x14ac:dyDescent="0.3">
      <c r="A179" s="2">
        <v>35292791</v>
      </c>
      <c r="B179" s="2">
        <v>102812101</v>
      </c>
      <c r="C179" s="2" t="s">
        <v>157</v>
      </c>
      <c r="D179" s="6" t="s">
        <v>162</v>
      </c>
      <c r="E179" s="2" t="s">
        <v>183</v>
      </c>
      <c r="F179" s="14">
        <v>44781</v>
      </c>
      <c r="G179" s="14">
        <v>44787</v>
      </c>
      <c r="H179" s="5" t="s">
        <v>13</v>
      </c>
      <c r="I179" s="5" t="s">
        <v>19</v>
      </c>
      <c r="J179" s="11">
        <v>0</v>
      </c>
      <c r="K179" s="11">
        <v>0.11931818181818182</v>
      </c>
      <c r="L179" s="11">
        <v>0</v>
      </c>
      <c r="M179" s="12">
        <v>0.11931818181818182</v>
      </c>
      <c r="N179" s="11">
        <v>0</v>
      </c>
      <c r="O179" s="11">
        <v>0</v>
      </c>
      <c r="P179" s="11">
        <v>0</v>
      </c>
      <c r="Q179" s="12">
        <v>0</v>
      </c>
      <c r="R179" s="11">
        <v>0</v>
      </c>
      <c r="S179" s="11">
        <v>0.11931818181818182</v>
      </c>
      <c r="T179" s="11">
        <v>0</v>
      </c>
      <c r="U179" s="12">
        <v>0.11931818181818182</v>
      </c>
      <c r="V179" s="23">
        <v>0</v>
      </c>
      <c r="W179" s="23">
        <v>0</v>
      </c>
      <c r="X179" s="23">
        <v>0</v>
      </c>
      <c r="Y179" s="12">
        <v>0</v>
      </c>
      <c r="Z179" s="13">
        <v>0.41760390000000008</v>
      </c>
    </row>
    <row r="180" spans="1:26" x14ac:dyDescent="0.3">
      <c r="A180" s="2">
        <v>35297692</v>
      </c>
      <c r="B180" s="2">
        <v>192171103</v>
      </c>
      <c r="C180" s="2" t="s">
        <v>92</v>
      </c>
      <c r="D180" s="6" t="s">
        <v>131</v>
      </c>
      <c r="E180" s="2" t="s">
        <v>185</v>
      </c>
      <c r="F180" s="14">
        <v>45132</v>
      </c>
      <c r="G180" s="14">
        <v>45222</v>
      </c>
      <c r="H180" s="5" t="s">
        <v>13</v>
      </c>
      <c r="I180" s="5" t="s">
        <v>19</v>
      </c>
      <c r="J180" s="11">
        <v>0</v>
      </c>
      <c r="K180" s="11">
        <v>4.5937499999999991</v>
      </c>
      <c r="L180" s="11">
        <v>0</v>
      </c>
      <c r="M180" s="12">
        <v>4.5937499999999991</v>
      </c>
      <c r="N180" s="11">
        <v>0</v>
      </c>
      <c r="O180" s="11">
        <v>0</v>
      </c>
      <c r="P180" s="11">
        <v>0</v>
      </c>
      <c r="Q180" s="12">
        <v>0</v>
      </c>
      <c r="R180" s="11">
        <v>0</v>
      </c>
      <c r="S180" s="11">
        <v>4.5937499999999991</v>
      </c>
      <c r="T180" s="11">
        <v>0</v>
      </c>
      <c r="U180" s="12">
        <v>4.5937499999999991</v>
      </c>
      <c r="V180" s="23">
        <v>0</v>
      </c>
      <c r="W180" s="23">
        <v>0</v>
      </c>
      <c r="X180" s="23">
        <v>0</v>
      </c>
      <c r="Y180" s="12">
        <v>0</v>
      </c>
      <c r="Z180" s="13">
        <v>20.162745729999994</v>
      </c>
    </row>
    <row r="181" spans="1:26" x14ac:dyDescent="0.3">
      <c r="A181" s="2">
        <v>35297693</v>
      </c>
      <c r="B181" s="2">
        <v>192171103</v>
      </c>
      <c r="C181" s="2" t="s">
        <v>92</v>
      </c>
      <c r="D181" s="6" t="s">
        <v>131</v>
      </c>
      <c r="E181" s="2" t="s">
        <v>185</v>
      </c>
      <c r="F181" s="14">
        <v>45145</v>
      </c>
      <c r="G181" s="14">
        <v>45229</v>
      </c>
      <c r="H181" s="5" t="s">
        <v>13</v>
      </c>
      <c r="I181" s="5" t="s">
        <v>19</v>
      </c>
      <c r="J181" s="11">
        <v>0</v>
      </c>
      <c r="K181" s="11">
        <v>0.95928030303030287</v>
      </c>
      <c r="L181" s="11">
        <v>0</v>
      </c>
      <c r="M181" s="12">
        <v>0.95928030303030287</v>
      </c>
      <c r="N181" s="11">
        <v>0</v>
      </c>
      <c r="O181" s="11">
        <v>0</v>
      </c>
      <c r="P181" s="11">
        <v>0</v>
      </c>
      <c r="Q181" s="12">
        <v>0</v>
      </c>
      <c r="R181" s="11">
        <v>0</v>
      </c>
      <c r="S181" s="11">
        <v>0.95928030303030287</v>
      </c>
      <c r="T181" s="11">
        <v>0</v>
      </c>
      <c r="U181" s="12">
        <v>0.95928030303030287</v>
      </c>
      <c r="V181" s="23">
        <v>0</v>
      </c>
      <c r="W181" s="23">
        <v>0</v>
      </c>
      <c r="X181" s="23">
        <v>0</v>
      </c>
      <c r="Y181" s="12">
        <v>0</v>
      </c>
      <c r="Z181" s="13">
        <v>4.7755847899999999</v>
      </c>
    </row>
    <row r="182" spans="1:26" x14ac:dyDescent="0.3">
      <c r="A182" s="2">
        <v>35297694</v>
      </c>
      <c r="B182" s="2">
        <v>192171103</v>
      </c>
      <c r="C182" s="2" t="s">
        <v>92</v>
      </c>
      <c r="D182" s="6" t="s">
        <v>131</v>
      </c>
      <c r="E182" s="2" t="s">
        <v>185</v>
      </c>
      <c r="F182" s="14">
        <v>45154</v>
      </c>
      <c r="G182" s="14">
        <v>45234</v>
      </c>
      <c r="H182" s="5" t="s">
        <v>13</v>
      </c>
      <c r="I182" s="5" t="s">
        <v>19</v>
      </c>
      <c r="J182" s="11">
        <v>0</v>
      </c>
      <c r="K182" s="11">
        <v>0.93371212121212122</v>
      </c>
      <c r="L182" s="11">
        <v>0</v>
      </c>
      <c r="M182" s="12">
        <v>0.93371212121212122</v>
      </c>
      <c r="N182" s="11">
        <v>0</v>
      </c>
      <c r="O182" s="11">
        <v>0</v>
      </c>
      <c r="P182" s="11">
        <v>0</v>
      </c>
      <c r="Q182" s="12">
        <v>0</v>
      </c>
      <c r="R182" s="11">
        <v>0</v>
      </c>
      <c r="S182" s="11">
        <v>0.93371212121212122</v>
      </c>
      <c r="T182" s="11">
        <v>0</v>
      </c>
      <c r="U182" s="12">
        <v>0.93371212121212122</v>
      </c>
      <c r="V182" s="23">
        <v>0</v>
      </c>
      <c r="W182" s="23">
        <v>0</v>
      </c>
      <c r="X182" s="23">
        <v>0</v>
      </c>
      <c r="Y182" s="12">
        <v>0</v>
      </c>
      <c r="Z182" s="13">
        <v>3.8927065199999999</v>
      </c>
    </row>
    <row r="183" spans="1:26" x14ac:dyDescent="0.3">
      <c r="A183" s="2">
        <v>35297695</v>
      </c>
      <c r="B183" s="2">
        <v>192171103</v>
      </c>
      <c r="C183" s="2" t="s">
        <v>92</v>
      </c>
      <c r="D183" s="6" t="s">
        <v>131</v>
      </c>
      <c r="E183" s="2" t="s">
        <v>185</v>
      </c>
      <c r="F183" s="14">
        <v>45155</v>
      </c>
      <c r="G183" s="14">
        <v>45212</v>
      </c>
      <c r="H183" s="5" t="s">
        <v>13</v>
      </c>
      <c r="I183" s="5" t="s">
        <v>19</v>
      </c>
      <c r="J183" s="11">
        <v>0</v>
      </c>
      <c r="K183" s="11">
        <v>0.45454545454545453</v>
      </c>
      <c r="L183" s="11">
        <v>0</v>
      </c>
      <c r="M183" s="12">
        <v>0.45454545454545453</v>
      </c>
      <c r="N183" s="11">
        <v>0</v>
      </c>
      <c r="O183" s="11">
        <v>0</v>
      </c>
      <c r="P183" s="11">
        <v>0</v>
      </c>
      <c r="Q183" s="12">
        <v>0</v>
      </c>
      <c r="R183" s="11">
        <v>0</v>
      </c>
      <c r="S183" s="11">
        <v>0.45454545454545453</v>
      </c>
      <c r="T183" s="11">
        <v>0</v>
      </c>
      <c r="U183" s="12">
        <v>0.45454545454545453</v>
      </c>
      <c r="V183" s="23">
        <v>0</v>
      </c>
      <c r="W183" s="23">
        <v>0</v>
      </c>
      <c r="X183" s="23">
        <v>0</v>
      </c>
      <c r="Y183" s="12">
        <v>0</v>
      </c>
      <c r="Z183" s="13">
        <v>1.04282546</v>
      </c>
    </row>
    <row r="184" spans="1:26" x14ac:dyDescent="0.3">
      <c r="A184" s="2">
        <v>35297696</v>
      </c>
      <c r="B184" s="2">
        <v>192171103</v>
      </c>
      <c r="C184" s="2" t="s">
        <v>92</v>
      </c>
      <c r="D184" s="6" t="s">
        <v>131</v>
      </c>
      <c r="E184" s="2" t="s">
        <v>185</v>
      </c>
      <c r="F184" s="14">
        <v>45181</v>
      </c>
      <c r="G184" s="14">
        <v>45222</v>
      </c>
      <c r="H184" s="5" t="s">
        <v>13</v>
      </c>
      <c r="I184" s="5" t="s">
        <v>19</v>
      </c>
      <c r="J184" s="11">
        <v>0</v>
      </c>
      <c r="K184" s="11">
        <v>0.8</v>
      </c>
      <c r="L184" s="11">
        <v>0</v>
      </c>
      <c r="M184" s="12">
        <v>0.8</v>
      </c>
      <c r="N184" s="11">
        <v>0</v>
      </c>
      <c r="O184" s="11">
        <v>0</v>
      </c>
      <c r="P184" s="11">
        <v>0</v>
      </c>
      <c r="Q184" s="12">
        <v>0</v>
      </c>
      <c r="R184" s="11">
        <v>0</v>
      </c>
      <c r="S184" s="11">
        <v>0.8</v>
      </c>
      <c r="T184" s="11">
        <v>0</v>
      </c>
      <c r="U184" s="12">
        <v>0.8</v>
      </c>
      <c r="V184" s="23">
        <v>0</v>
      </c>
      <c r="W184" s="23">
        <v>0</v>
      </c>
      <c r="X184" s="23">
        <v>0</v>
      </c>
      <c r="Y184" s="12">
        <v>0</v>
      </c>
      <c r="Z184" s="13">
        <v>1.37385829</v>
      </c>
    </row>
    <row r="185" spans="1:26" x14ac:dyDescent="0.3">
      <c r="A185" s="2">
        <v>35297699</v>
      </c>
      <c r="B185" s="2">
        <v>192171103</v>
      </c>
      <c r="C185" s="2" t="s">
        <v>92</v>
      </c>
      <c r="D185" s="6" t="s">
        <v>131</v>
      </c>
      <c r="E185" s="2" t="s">
        <v>185</v>
      </c>
      <c r="F185" s="14">
        <v>45128</v>
      </c>
      <c r="G185" s="14">
        <v>45211</v>
      </c>
      <c r="H185" s="5" t="s">
        <v>13</v>
      </c>
      <c r="I185" s="5" t="s">
        <v>19</v>
      </c>
      <c r="J185" s="11">
        <v>0</v>
      </c>
      <c r="K185" s="11">
        <v>1.0606060606060608</v>
      </c>
      <c r="L185" s="11">
        <v>0</v>
      </c>
      <c r="M185" s="12">
        <v>1.0606060606060608</v>
      </c>
      <c r="N185" s="11">
        <v>0</v>
      </c>
      <c r="O185" s="11">
        <v>0</v>
      </c>
      <c r="P185" s="11">
        <v>0</v>
      </c>
      <c r="Q185" s="12">
        <v>0</v>
      </c>
      <c r="R185" s="11">
        <v>0</v>
      </c>
      <c r="S185" s="11">
        <v>1.0606060606060608</v>
      </c>
      <c r="T185" s="11">
        <v>0</v>
      </c>
      <c r="U185" s="12">
        <v>1.0606060606060608</v>
      </c>
      <c r="V185" s="23">
        <v>0</v>
      </c>
      <c r="W185" s="23">
        <v>0</v>
      </c>
      <c r="X185" s="23">
        <v>0</v>
      </c>
      <c r="Y185" s="12">
        <v>0</v>
      </c>
      <c r="Z185" s="13">
        <v>4.7524440499999994</v>
      </c>
    </row>
    <row r="186" spans="1:26" x14ac:dyDescent="0.3">
      <c r="A186" s="2">
        <v>35313249</v>
      </c>
      <c r="B186" s="6" t="s">
        <v>237</v>
      </c>
      <c r="C186" s="6" t="s">
        <v>237</v>
      </c>
      <c r="D186" s="6" t="s">
        <v>237</v>
      </c>
      <c r="E186" s="2" t="s">
        <v>182</v>
      </c>
      <c r="F186" s="14">
        <v>45213</v>
      </c>
      <c r="G186" s="14">
        <v>45228</v>
      </c>
      <c r="H186" s="5" t="s">
        <v>20</v>
      </c>
      <c r="I186" s="5" t="s">
        <v>40</v>
      </c>
      <c r="J186" s="11">
        <v>0</v>
      </c>
      <c r="K186" s="11">
        <v>1.165151515151515</v>
      </c>
      <c r="L186" s="11">
        <v>0</v>
      </c>
      <c r="M186" s="12">
        <v>1.165151515151515</v>
      </c>
      <c r="N186" s="11">
        <v>0</v>
      </c>
      <c r="O186" s="11">
        <v>0</v>
      </c>
      <c r="P186" s="11">
        <v>0</v>
      </c>
      <c r="Q186" s="12">
        <v>0</v>
      </c>
      <c r="R186" s="11">
        <v>0</v>
      </c>
      <c r="S186" s="11">
        <v>1.165151515151515</v>
      </c>
      <c r="T186" s="11">
        <v>0</v>
      </c>
      <c r="U186" s="12">
        <v>1.165151515151515</v>
      </c>
      <c r="V186" s="23">
        <v>0</v>
      </c>
      <c r="W186" s="23">
        <v>0</v>
      </c>
      <c r="X186" s="23">
        <v>0</v>
      </c>
      <c r="Y186" s="12">
        <v>0</v>
      </c>
      <c r="Z186" s="13">
        <v>3.681</v>
      </c>
    </row>
    <row r="187" spans="1:26" x14ac:dyDescent="0.3">
      <c r="A187" s="2">
        <v>35318072</v>
      </c>
      <c r="B187" s="2">
        <v>82841101</v>
      </c>
      <c r="C187" s="2" t="s">
        <v>100</v>
      </c>
      <c r="D187" s="6" t="s">
        <v>155</v>
      </c>
      <c r="E187" s="2" t="s">
        <v>186</v>
      </c>
      <c r="F187" s="14">
        <v>45033</v>
      </c>
      <c r="G187" s="14">
        <v>45275</v>
      </c>
      <c r="H187" s="5" t="s">
        <v>13</v>
      </c>
      <c r="I187" s="5" t="s">
        <v>19</v>
      </c>
      <c r="J187" s="11">
        <v>1.3825757575757576E-2</v>
      </c>
      <c r="K187" s="11">
        <v>0.1803030303030303</v>
      </c>
      <c r="L187" s="11">
        <v>0</v>
      </c>
      <c r="M187" s="12">
        <v>0.19412878787878787</v>
      </c>
      <c r="N187" s="11">
        <v>0</v>
      </c>
      <c r="O187" s="11">
        <v>0</v>
      </c>
      <c r="P187" s="11">
        <v>0</v>
      </c>
      <c r="Q187" s="12">
        <v>0</v>
      </c>
      <c r="R187" s="11">
        <v>1.3825757575757576E-2</v>
      </c>
      <c r="S187" s="11">
        <v>0.1803030303030303</v>
      </c>
      <c r="T187" s="11">
        <v>0</v>
      </c>
      <c r="U187" s="12">
        <v>0.19412878787878787</v>
      </c>
      <c r="V187" s="23">
        <v>0</v>
      </c>
      <c r="W187" s="23">
        <v>0</v>
      </c>
      <c r="X187" s="23">
        <v>0</v>
      </c>
      <c r="Y187" s="12">
        <v>0</v>
      </c>
      <c r="Z187" s="13">
        <v>1.1631733</v>
      </c>
    </row>
    <row r="188" spans="1:26" x14ac:dyDescent="0.3">
      <c r="A188" s="2">
        <v>35318074</v>
      </c>
      <c r="B188" s="2">
        <v>82841102</v>
      </c>
      <c r="C188" s="2" t="s">
        <v>95</v>
      </c>
      <c r="D188" s="6" t="s">
        <v>165</v>
      </c>
      <c r="E188" s="2" t="s">
        <v>186</v>
      </c>
      <c r="F188" s="14">
        <v>45219</v>
      </c>
      <c r="G188" s="14">
        <v>45244</v>
      </c>
      <c r="H188" s="5" t="s">
        <v>13</v>
      </c>
      <c r="I188" s="5" t="s">
        <v>19</v>
      </c>
      <c r="J188" s="11">
        <v>0</v>
      </c>
      <c r="K188" s="11">
        <v>0.30000000000000004</v>
      </c>
      <c r="L188" s="11">
        <v>0</v>
      </c>
      <c r="M188" s="12">
        <v>0.30000000000000004</v>
      </c>
      <c r="N188" s="11">
        <v>0</v>
      </c>
      <c r="O188" s="11">
        <v>0</v>
      </c>
      <c r="P188" s="11">
        <v>0</v>
      </c>
      <c r="Q188" s="12">
        <v>0</v>
      </c>
      <c r="R188" s="11">
        <v>0</v>
      </c>
      <c r="S188" s="11">
        <v>0.30000000000000004</v>
      </c>
      <c r="T188" s="11">
        <v>0</v>
      </c>
      <c r="U188" s="12">
        <v>0.30000000000000004</v>
      </c>
      <c r="V188" s="23">
        <v>0</v>
      </c>
      <c r="W188" s="23">
        <v>0</v>
      </c>
      <c r="X188" s="23">
        <v>0</v>
      </c>
      <c r="Y188" s="12">
        <v>0</v>
      </c>
      <c r="Z188" s="13">
        <v>0.80568843999999995</v>
      </c>
    </row>
    <row r="189" spans="1:26" x14ac:dyDescent="0.3">
      <c r="A189" s="2">
        <v>35334407</v>
      </c>
      <c r="B189" s="2">
        <v>192171103</v>
      </c>
      <c r="C189" s="2" t="s">
        <v>92</v>
      </c>
      <c r="D189" s="6" t="s">
        <v>131</v>
      </c>
      <c r="E189" s="2" t="s">
        <v>196</v>
      </c>
      <c r="F189" s="14">
        <v>45118</v>
      </c>
      <c r="G189" s="14">
        <v>45205</v>
      </c>
      <c r="H189" s="5" t="s">
        <v>13</v>
      </c>
      <c r="I189" s="5" t="s">
        <v>19</v>
      </c>
      <c r="J189" s="11">
        <v>0</v>
      </c>
      <c r="K189" s="11">
        <v>0.22537878787878787</v>
      </c>
      <c r="L189" s="11">
        <v>0</v>
      </c>
      <c r="M189" s="12">
        <v>0.22537878787878787</v>
      </c>
      <c r="N189" s="11">
        <v>0</v>
      </c>
      <c r="O189" s="11">
        <v>0</v>
      </c>
      <c r="P189" s="11">
        <v>0</v>
      </c>
      <c r="Q189" s="12">
        <v>0</v>
      </c>
      <c r="R189" s="11">
        <v>0</v>
      </c>
      <c r="S189" s="11">
        <v>0.22537878787878787</v>
      </c>
      <c r="T189" s="11">
        <v>0</v>
      </c>
      <c r="U189" s="12">
        <v>0.22537878787878787</v>
      </c>
      <c r="V189" s="23">
        <v>0</v>
      </c>
      <c r="W189" s="23">
        <v>0</v>
      </c>
      <c r="X189" s="23">
        <v>0</v>
      </c>
      <c r="Y189" s="12">
        <v>0</v>
      </c>
      <c r="Z189" s="13">
        <v>0.79861115999999988</v>
      </c>
    </row>
    <row r="190" spans="1:26" x14ac:dyDescent="0.3">
      <c r="A190" s="2">
        <v>35334541</v>
      </c>
      <c r="B190" s="2">
        <v>82841102</v>
      </c>
      <c r="C190" s="2" t="s">
        <v>95</v>
      </c>
      <c r="D190" s="6" t="s">
        <v>21</v>
      </c>
      <c r="E190" s="2" t="s">
        <v>186</v>
      </c>
      <c r="F190" s="14">
        <v>45012</v>
      </c>
      <c r="G190" s="14">
        <v>45275</v>
      </c>
      <c r="H190" s="5" t="s">
        <v>13</v>
      </c>
      <c r="I190" s="5" t="s">
        <v>19</v>
      </c>
      <c r="J190" s="11">
        <v>0</v>
      </c>
      <c r="K190" s="11">
        <v>0.13617424242424245</v>
      </c>
      <c r="L190" s="11">
        <v>0</v>
      </c>
      <c r="M190" s="12">
        <v>0.13617424242424245</v>
      </c>
      <c r="N190" s="11">
        <v>0</v>
      </c>
      <c r="O190" s="11">
        <v>0</v>
      </c>
      <c r="P190" s="11">
        <v>0</v>
      </c>
      <c r="Q190" s="12">
        <v>0</v>
      </c>
      <c r="R190" s="11">
        <v>0</v>
      </c>
      <c r="S190" s="11">
        <v>0.13617424242424245</v>
      </c>
      <c r="T190" s="11">
        <v>0</v>
      </c>
      <c r="U190" s="12">
        <v>0.13617424242424245</v>
      </c>
      <c r="V190" s="23">
        <v>0</v>
      </c>
      <c r="W190" s="23">
        <v>0</v>
      </c>
      <c r="X190" s="23">
        <v>0</v>
      </c>
      <c r="Y190" s="12">
        <v>0</v>
      </c>
      <c r="Z190" s="13">
        <v>1.0573578500000003</v>
      </c>
    </row>
    <row r="191" spans="1:26" x14ac:dyDescent="0.3">
      <c r="A191" s="2">
        <v>35342339</v>
      </c>
      <c r="B191" s="2">
        <v>82841102</v>
      </c>
      <c r="C191" s="2" t="s">
        <v>95</v>
      </c>
      <c r="D191" s="6" t="s">
        <v>181</v>
      </c>
      <c r="E191" s="2" t="s">
        <v>186</v>
      </c>
      <c r="F191" s="14">
        <v>45119</v>
      </c>
      <c r="G191" s="14">
        <v>45142</v>
      </c>
      <c r="H191" s="5" t="s">
        <v>13</v>
      </c>
      <c r="I191" s="5" t="s">
        <v>19</v>
      </c>
      <c r="J191" s="11">
        <v>0</v>
      </c>
      <c r="K191" s="11">
        <v>0.14488636363636365</v>
      </c>
      <c r="L191" s="11">
        <v>0</v>
      </c>
      <c r="M191" s="12">
        <v>0.14488636363636365</v>
      </c>
      <c r="N191" s="11">
        <v>0</v>
      </c>
      <c r="O191" s="11">
        <v>0</v>
      </c>
      <c r="P191" s="11">
        <v>0</v>
      </c>
      <c r="Q191" s="12">
        <v>0</v>
      </c>
      <c r="R191" s="11">
        <v>0</v>
      </c>
      <c r="S191" s="11">
        <v>0.14488636363636365</v>
      </c>
      <c r="T191" s="11">
        <v>0</v>
      </c>
      <c r="U191" s="12">
        <v>0.14488636363636365</v>
      </c>
      <c r="V191" s="23">
        <v>0</v>
      </c>
      <c r="W191" s="23">
        <v>0</v>
      </c>
      <c r="X191" s="23">
        <v>0</v>
      </c>
      <c r="Y191" s="12">
        <v>0</v>
      </c>
      <c r="Z191" s="13">
        <v>0.41923667999999997</v>
      </c>
    </row>
    <row r="192" spans="1:26" x14ac:dyDescent="0.3">
      <c r="A192" s="2">
        <v>35350039</v>
      </c>
      <c r="B192" s="2">
        <v>103751102</v>
      </c>
      <c r="C192" s="2" t="s">
        <v>107</v>
      </c>
      <c r="D192" s="6" t="s">
        <v>153</v>
      </c>
      <c r="E192" s="2" t="s">
        <v>187</v>
      </c>
      <c r="F192" s="14" t="s">
        <v>237</v>
      </c>
      <c r="G192" s="14" t="s">
        <v>237</v>
      </c>
      <c r="H192" s="5" t="s">
        <v>13</v>
      </c>
      <c r="I192" s="5" t="s">
        <v>19</v>
      </c>
      <c r="J192" s="11">
        <v>0</v>
      </c>
      <c r="K192" s="11">
        <v>9.6212121212121207E-2</v>
      </c>
      <c r="L192" s="11">
        <v>0</v>
      </c>
      <c r="M192" s="12">
        <v>9.6212121212121207E-2</v>
      </c>
      <c r="N192" s="11">
        <v>0</v>
      </c>
      <c r="O192" s="11">
        <v>0</v>
      </c>
      <c r="P192" s="11">
        <v>0</v>
      </c>
      <c r="Q192" s="12">
        <v>0</v>
      </c>
      <c r="R192" s="11">
        <v>0</v>
      </c>
      <c r="S192" s="11">
        <v>9.6212121212121207E-2</v>
      </c>
      <c r="T192" s="11">
        <v>0</v>
      </c>
      <c r="U192" s="12">
        <v>9.6212121212121207E-2</v>
      </c>
      <c r="V192" s="23">
        <v>0</v>
      </c>
      <c r="W192" s="23">
        <v>0</v>
      </c>
      <c r="X192" s="23">
        <v>0</v>
      </c>
      <c r="Y192" s="12">
        <v>0</v>
      </c>
      <c r="Z192" s="13">
        <v>0.25826499000000003</v>
      </c>
    </row>
    <row r="193" spans="1:26" x14ac:dyDescent="0.3">
      <c r="A193" s="2">
        <v>35373051</v>
      </c>
      <c r="B193" s="2">
        <v>103221101</v>
      </c>
      <c r="C193" s="2" t="s">
        <v>69</v>
      </c>
      <c r="D193" s="6" t="s">
        <v>46</v>
      </c>
      <c r="E193" s="2" t="s">
        <v>188</v>
      </c>
      <c r="F193" s="14" t="s">
        <v>237</v>
      </c>
      <c r="G193" s="14" t="s">
        <v>237</v>
      </c>
      <c r="H193" s="5" t="s">
        <v>13</v>
      </c>
      <c r="I193" s="5" t="s">
        <v>19</v>
      </c>
      <c r="J193" s="11">
        <v>0</v>
      </c>
      <c r="K193" s="11">
        <v>0.12424242424242424</v>
      </c>
      <c r="L193" s="11">
        <v>0</v>
      </c>
      <c r="M193" s="12">
        <v>0.12424242424242424</v>
      </c>
      <c r="N193" s="11">
        <v>0</v>
      </c>
      <c r="O193" s="11">
        <v>0</v>
      </c>
      <c r="P193" s="11">
        <v>0</v>
      </c>
      <c r="Q193" s="12">
        <v>0</v>
      </c>
      <c r="R193" s="11">
        <v>0</v>
      </c>
      <c r="S193" s="11">
        <v>0.12424242424242424</v>
      </c>
      <c r="T193" s="11">
        <v>0</v>
      </c>
      <c r="U193" s="12">
        <v>0.12424242424242424</v>
      </c>
      <c r="V193" s="23">
        <v>0</v>
      </c>
      <c r="W193" s="23">
        <v>0</v>
      </c>
      <c r="X193" s="23">
        <v>0</v>
      </c>
      <c r="Y193" s="12">
        <v>0</v>
      </c>
      <c r="Z193" s="13">
        <v>0.34954914000000004</v>
      </c>
    </row>
    <row r="194" spans="1:26" x14ac:dyDescent="0.3">
      <c r="A194" s="2">
        <v>35374559</v>
      </c>
      <c r="B194" s="2">
        <v>254452101</v>
      </c>
      <c r="C194" s="2" t="s">
        <v>111</v>
      </c>
      <c r="D194" s="6" t="s">
        <v>54</v>
      </c>
      <c r="E194" s="2" t="s">
        <v>190</v>
      </c>
      <c r="F194" s="14">
        <v>45068</v>
      </c>
      <c r="G194" s="14">
        <v>45351</v>
      </c>
      <c r="H194" s="5" t="s">
        <v>13</v>
      </c>
      <c r="I194" s="5" t="s">
        <v>19</v>
      </c>
      <c r="J194" s="11">
        <v>0</v>
      </c>
      <c r="K194" s="11">
        <v>3.9581439393939388</v>
      </c>
      <c r="L194" s="11">
        <v>0</v>
      </c>
      <c r="M194" s="12">
        <v>3.9581439393939388</v>
      </c>
      <c r="N194" s="11">
        <v>0</v>
      </c>
      <c r="O194" s="11">
        <v>0</v>
      </c>
      <c r="P194" s="11">
        <v>0</v>
      </c>
      <c r="Q194" s="12">
        <v>0</v>
      </c>
      <c r="R194" s="11">
        <v>0</v>
      </c>
      <c r="S194" s="11">
        <v>3.9581439393939388</v>
      </c>
      <c r="T194" s="11">
        <v>0</v>
      </c>
      <c r="U194" s="12">
        <v>3.9581439393939388</v>
      </c>
      <c r="V194" s="23">
        <v>0</v>
      </c>
      <c r="W194" s="23">
        <v>0</v>
      </c>
      <c r="X194" s="23">
        <v>0</v>
      </c>
      <c r="Y194" s="12">
        <v>0</v>
      </c>
      <c r="Z194" s="13">
        <v>10.11059873</v>
      </c>
    </row>
    <row r="195" spans="1:26" x14ac:dyDescent="0.3">
      <c r="A195" s="2">
        <v>35374681</v>
      </c>
      <c r="B195" s="2">
        <v>254452101</v>
      </c>
      <c r="C195" s="2" t="s">
        <v>111</v>
      </c>
      <c r="D195" s="6" t="s">
        <v>135</v>
      </c>
      <c r="E195" s="2" t="s">
        <v>189</v>
      </c>
      <c r="F195" s="14">
        <v>45054</v>
      </c>
      <c r="G195" s="14">
        <v>45310</v>
      </c>
      <c r="H195" s="5" t="s">
        <v>13</v>
      </c>
      <c r="I195" s="5" t="s">
        <v>19</v>
      </c>
      <c r="J195" s="11">
        <v>0</v>
      </c>
      <c r="K195" s="11">
        <v>5.0825757575757562</v>
      </c>
      <c r="L195" s="11">
        <v>0</v>
      </c>
      <c r="M195" s="12">
        <v>5.0825757575757562</v>
      </c>
      <c r="N195" s="11">
        <v>0</v>
      </c>
      <c r="O195" s="11">
        <v>0</v>
      </c>
      <c r="P195" s="11">
        <v>0</v>
      </c>
      <c r="Q195" s="12">
        <v>0</v>
      </c>
      <c r="R195" s="11">
        <v>0</v>
      </c>
      <c r="S195" s="11">
        <v>5.0825757575757562</v>
      </c>
      <c r="T195" s="11">
        <v>0</v>
      </c>
      <c r="U195" s="12">
        <v>5.0825757575757562</v>
      </c>
      <c r="V195" s="23">
        <v>0</v>
      </c>
      <c r="W195" s="23">
        <v>0</v>
      </c>
      <c r="X195" s="23">
        <v>0</v>
      </c>
      <c r="Y195" s="12">
        <v>0</v>
      </c>
      <c r="Z195" s="13">
        <v>13.054130150000001</v>
      </c>
    </row>
    <row r="196" spans="1:26" x14ac:dyDescent="0.3">
      <c r="A196" s="2">
        <v>35374683</v>
      </c>
      <c r="B196" s="2">
        <v>254452101</v>
      </c>
      <c r="C196" s="2" t="s">
        <v>111</v>
      </c>
      <c r="D196" s="6" t="s">
        <v>54</v>
      </c>
      <c r="E196" s="2" t="s">
        <v>189</v>
      </c>
      <c r="F196" s="14">
        <v>45131</v>
      </c>
      <c r="G196" s="14">
        <v>45351</v>
      </c>
      <c r="H196" s="5" t="s">
        <v>13</v>
      </c>
      <c r="I196" s="5" t="s">
        <v>19</v>
      </c>
      <c r="J196" s="11">
        <v>0</v>
      </c>
      <c r="K196" s="11">
        <v>1.3799242424242424</v>
      </c>
      <c r="L196" s="11">
        <v>0</v>
      </c>
      <c r="M196" s="12">
        <v>1.3799242424242424</v>
      </c>
      <c r="N196" s="11">
        <v>0</v>
      </c>
      <c r="O196" s="11">
        <v>0</v>
      </c>
      <c r="P196" s="11">
        <v>0</v>
      </c>
      <c r="Q196" s="12">
        <v>0</v>
      </c>
      <c r="R196" s="11">
        <v>0</v>
      </c>
      <c r="S196" s="11">
        <v>1.3799242424242424</v>
      </c>
      <c r="T196" s="11">
        <v>0</v>
      </c>
      <c r="U196" s="12">
        <v>1.3799242424242424</v>
      </c>
      <c r="V196" s="23">
        <v>0</v>
      </c>
      <c r="W196" s="23">
        <v>0</v>
      </c>
      <c r="X196" s="23">
        <v>0</v>
      </c>
      <c r="Y196" s="12">
        <v>0</v>
      </c>
      <c r="Z196" s="13">
        <v>5.2504476899999988</v>
      </c>
    </row>
    <row r="197" spans="1:26" x14ac:dyDescent="0.3">
      <c r="A197" s="2">
        <v>35374684</v>
      </c>
      <c r="B197" s="2">
        <v>254452101</v>
      </c>
      <c r="C197" s="2" t="s">
        <v>111</v>
      </c>
      <c r="D197" s="6" t="s">
        <v>54</v>
      </c>
      <c r="E197" s="2" t="s">
        <v>189</v>
      </c>
      <c r="F197" s="14">
        <v>45149</v>
      </c>
      <c r="G197" s="14">
        <v>45351</v>
      </c>
      <c r="H197" s="5" t="s">
        <v>13</v>
      </c>
      <c r="I197" s="5" t="s">
        <v>19</v>
      </c>
      <c r="J197" s="11">
        <v>0</v>
      </c>
      <c r="K197" s="11">
        <v>1.4767045454545453</v>
      </c>
      <c r="L197" s="11">
        <v>0</v>
      </c>
      <c r="M197" s="12">
        <v>1.4767045454545453</v>
      </c>
      <c r="N197" s="11">
        <v>0</v>
      </c>
      <c r="O197" s="11">
        <v>0</v>
      </c>
      <c r="P197" s="11">
        <v>0</v>
      </c>
      <c r="Q197" s="12">
        <v>0</v>
      </c>
      <c r="R197" s="11">
        <v>0</v>
      </c>
      <c r="S197" s="11">
        <v>1.4767045454545453</v>
      </c>
      <c r="T197" s="11">
        <v>0</v>
      </c>
      <c r="U197" s="12">
        <v>1.4767045454545453</v>
      </c>
      <c r="V197" s="23">
        <v>0</v>
      </c>
      <c r="W197" s="23">
        <v>0</v>
      </c>
      <c r="X197" s="23">
        <v>0</v>
      </c>
      <c r="Y197" s="12">
        <v>0</v>
      </c>
      <c r="Z197" s="13">
        <v>4.4643568499999997</v>
      </c>
    </row>
    <row r="198" spans="1:26" x14ac:dyDescent="0.3">
      <c r="A198" s="2">
        <v>35374686</v>
      </c>
      <c r="B198" s="2">
        <v>254452101</v>
      </c>
      <c r="C198" s="2" t="s">
        <v>111</v>
      </c>
      <c r="D198" s="6" t="s">
        <v>54</v>
      </c>
      <c r="E198" s="2" t="s">
        <v>190</v>
      </c>
      <c r="F198" s="14">
        <v>45082</v>
      </c>
      <c r="G198" s="14">
        <v>45247</v>
      </c>
      <c r="H198" s="5" t="s">
        <v>13</v>
      </c>
      <c r="I198" s="5" t="s">
        <v>19</v>
      </c>
      <c r="J198" s="11">
        <v>0</v>
      </c>
      <c r="K198" s="11">
        <v>2.5994318181818175</v>
      </c>
      <c r="L198" s="11">
        <v>0</v>
      </c>
      <c r="M198" s="12">
        <v>2.5994318181818175</v>
      </c>
      <c r="N198" s="11">
        <v>0</v>
      </c>
      <c r="O198" s="11">
        <v>0</v>
      </c>
      <c r="P198" s="11">
        <v>0</v>
      </c>
      <c r="Q198" s="12">
        <v>0</v>
      </c>
      <c r="R198" s="11">
        <v>0</v>
      </c>
      <c r="S198" s="11">
        <v>2.5994318181818175</v>
      </c>
      <c r="T198" s="11">
        <v>0</v>
      </c>
      <c r="U198" s="12">
        <v>2.5994318181818175</v>
      </c>
      <c r="V198" s="23">
        <v>0</v>
      </c>
      <c r="W198" s="23">
        <v>0</v>
      </c>
      <c r="X198" s="23">
        <v>0</v>
      </c>
      <c r="Y198" s="12">
        <v>0</v>
      </c>
      <c r="Z198" s="13">
        <v>5.2499642400000006</v>
      </c>
    </row>
    <row r="199" spans="1:26" x14ac:dyDescent="0.3">
      <c r="A199" s="2">
        <v>35374862</v>
      </c>
      <c r="B199" s="2">
        <v>254452101</v>
      </c>
      <c r="C199" s="2" t="s">
        <v>111</v>
      </c>
      <c r="D199" s="6" t="s">
        <v>54</v>
      </c>
      <c r="E199" s="2" t="s">
        <v>189</v>
      </c>
      <c r="F199" s="14">
        <v>45187</v>
      </c>
      <c r="G199" s="14">
        <v>45473</v>
      </c>
      <c r="H199" s="5" t="s">
        <v>13</v>
      </c>
      <c r="I199" s="5" t="s">
        <v>19</v>
      </c>
      <c r="J199" s="11">
        <v>0</v>
      </c>
      <c r="K199" s="11">
        <v>1.574621212121212</v>
      </c>
      <c r="L199" s="11">
        <v>0.1178030303030303</v>
      </c>
      <c r="M199" s="12">
        <v>1.6924242424242424</v>
      </c>
      <c r="N199" s="11">
        <v>0</v>
      </c>
      <c r="O199" s="11">
        <v>0</v>
      </c>
      <c r="P199" s="11">
        <v>0</v>
      </c>
      <c r="Q199" s="12">
        <v>0</v>
      </c>
      <c r="R199" s="11">
        <v>0</v>
      </c>
      <c r="S199" s="11">
        <v>1.574621212121212</v>
      </c>
      <c r="T199" s="11">
        <v>0.1178030303030303</v>
      </c>
      <c r="U199" s="12">
        <v>1.6924242424242424</v>
      </c>
      <c r="V199" s="23">
        <v>0</v>
      </c>
      <c r="W199" s="23">
        <v>0</v>
      </c>
      <c r="X199" s="23">
        <v>0</v>
      </c>
      <c r="Y199" s="12">
        <v>0</v>
      </c>
      <c r="Z199" s="13">
        <v>3.3891507299999999</v>
      </c>
    </row>
    <row r="200" spans="1:26" x14ac:dyDescent="0.3">
      <c r="A200" s="2">
        <v>35374864</v>
      </c>
      <c r="B200" s="2">
        <v>254452101</v>
      </c>
      <c r="C200" s="2" t="s">
        <v>111</v>
      </c>
      <c r="D200" s="6" t="s">
        <v>54</v>
      </c>
      <c r="E200" s="2" t="s">
        <v>190</v>
      </c>
      <c r="F200" s="14">
        <v>45180</v>
      </c>
      <c r="G200" s="14">
        <v>45268</v>
      </c>
      <c r="H200" s="5" t="s">
        <v>13</v>
      </c>
      <c r="I200" s="5" t="s">
        <v>19</v>
      </c>
      <c r="J200" s="11">
        <v>0</v>
      </c>
      <c r="K200" s="11">
        <v>1.7503787878787875</v>
      </c>
      <c r="L200" s="11">
        <v>0</v>
      </c>
      <c r="M200" s="12">
        <v>1.7503787878787875</v>
      </c>
      <c r="N200" s="11">
        <v>0</v>
      </c>
      <c r="O200" s="11">
        <v>0</v>
      </c>
      <c r="P200" s="11">
        <v>0</v>
      </c>
      <c r="Q200" s="12">
        <v>0</v>
      </c>
      <c r="R200" s="11">
        <v>0</v>
      </c>
      <c r="S200" s="11">
        <v>1.7503787878787875</v>
      </c>
      <c r="T200" s="11">
        <v>0</v>
      </c>
      <c r="U200" s="12">
        <v>1.7503787878787875</v>
      </c>
      <c r="V200" s="23">
        <v>0</v>
      </c>
      <c r="W200" s="23">
        <v>0</v>
      </c>
      <c r="X200" s="23">
        <v>0</v>
      </c>
      <c r="Y200" s="12">
        <v>0</v>
      </c>
      <c r="Z200" s="13">
        <v>3.4628504200000001</v>
      </c>
    </row>
    <row r="201" spans="1:26" x14ac:dyDescent="0.3">
      <c r="A201" s="2">
        <v>35374865</v>
      </c>
      <c r="B201" s="2">
        <v>254452101</v>
      </c>
      <c r="C201" s="2" t="s">
        <v>111</v>
      </c>
      <c r="D201" s="6" t="s">
        <v>54</v>
      </c>
      <c r="E201" s="2" t="s">
        <v>190</v>
      </c>
      <c r="F201" s="14">
        <v>45124</v>
      </c>
      <c r="G201" s="14">
        <v>45226</v>
      </c>
      <c r="H201" s="5" t="s">
        <v>13</v>
      </c>
      <c r="I201" s="5" t="s">
        <v>19</v>
      </c>
      <c r="J201" s="11">
        <v>0</v>
      </c>
      <c r="K201" s="11">
        <v>0.78882575757575768</v>
      </c>
      <c r="L201" s="11">
        <v>0</v>
      </c>
      <c r="M201" s="12">
        <v>0.78882575757575768</v>
      </c>
      <c r="N201" s="11">
        <v>0</v>
      </c>
      <c r="O201" s="11">
        <v>0</v>
      </c>
      <c r="P201" s="11">
        <v>0</v>
      </c>
      <c r="Q201" s="12">
        <v>0</v>
      </c>
      <c r="R201" s="11">
        <v>0</v>
      </c>
      <c r="S201" s="11">
        <v>0.78882575757575768</v>
      </c>
      <c r="T201" s="11">
        <v>0</v>
      </c>
      <c r="U201" s="12">
        <v>0.78882575757575768</v>
      </c>
      <c r="V201" s="23">
        <v>0</v>
      </c>
      <c r="W201" s="23">
        <v>0</v>
      </c>
      <c r="X201" s="23">
        <v>0</v>
      </c>
      <c r="Y201" s="12">
        <v>0</v>
      </c>
      <c r="Z201" s="13">
        <v>1.57281771</v>
      </c>
    </row>
    <row r="202" spans="1:26" x14ac:dyDescent="0.3">
      <c r="A202" s="2">
        <v>35374866</v>
      </c>
      <c r="B202" s="2">
        <v>254452101</v>
      </c>
      <c r="C202" s="2" t="s">
        <v>111</v>
      </c>
      <c r="D202" s="6" t="s">
        <v>54</v>
      </c>
      <c r="E202" s="2" t="s">
        <v>190</v>
      </c>
      <c r="F202" s="14">
        <v>45082</v>
      </c>
      <c r="G202" s="14">
        <v>45226</v>
      </c>
      <c r="H202" s="5" t="s">
        <v>13</v>
      </c>
      <c r="I202" s="5" t="s">
        <v>19</v>
      </c>
      <c r="J202" s="11">
        <v>0</v>
      </c>
      <c r="K202" s="11">
        <v>0.44507575757575757</v>
      </c>
      <c r="L202" s="11">
        <v>0</v>
      </c>
      <c r="M202" s="12">
        <v>0.44507575757575757</v>
      </c>
      <c r="N202" s="11">
        <v>0</v>
      </c>
      <c r="O202" s="11">
        <v>0</v>
      </c>
      <c r="P202" s="11">
        <v>0</v>
      </c>
      <c r="Q202" s="12">
        <v>0</v>
      </c>
      <c r="R202" s="11">
        <v>0</v>
      </c>
      <c r="S202" s="11">
        <v>0.44507575757575757</v>
      </c>
      <c r="T202" s="11">
        <v>0</v>
      </c>
      <c r="U202" s="12">
        <v>0.44507575757575757</v>
      </c>
      <c r="V202" s="23">
        <v>0</v>
      </c>
      <c r="W202" s="23">
        <v>0</v>
      </c>
      <c r="X202" s="23">
        <v>0</v>
      </c>
      <c r="Y202" s="12">
        <v>0</v>
      </c>
      <c r="Z202" s="13">
        <v>1.3065962899999999</v>
      </c>
    </row>
    <row r="203" spans="1:26" x14ac:dyDescent="0.3">
      <c r="A203" s="2">
        <v>35375721</v>
      </c>
      <c r="B203" s="2">
        <v>254452101</v>
      </c>
      <c r="C203" s="2" t="s">
        <v>111</v>
      </c>
      <c r="D203" s="6" t="s">
        <v>135</v>
      </c>
      <c r="E203" s="2" t="s">
        <v>189</v>
      </c>
      <c r="F203" s="14">
        <v>45152</v>
      </c>
      <c r="G203" s="14">
        <v>45268</v>
      </c>
      <c r="H203" s="5" t="s">
        <v>13</v>
      </c>
      <c r="I203" s="5" t="s">
        <v>19</v>
      </c>
      <c r="J203" s="11">
        <v>0</v>
      </c>
      <c r="K203" s="11">
        <v>0.95928030303030298</v>
      </c>
      <c r="L203" s="11">
        <v>0</v>
      </c>
      <c r="M203" s="12">
        <v>0.95928030303030298</v>
      </c>
      <c r="N203" s="11">
        <v>0</v>
      </c>
      <c r="O203" s="11">
        <v>0</v>
      </c>
      <c r="P203" s="11">
        <v>0</v>
      </c>
      <c r="Q203" s="12">
        <v>0</v>
      </c>
      <c r="R203" s="11">
        <v>0</v>
      </c>
      <c r="S203" s="11">
        <v>0.95928030303030298</v>
      </c>
      <c r="T203" s="11">
        <v>0</v>
      </c>
      <c r="U203" s="12">
        <v>0.95928030303030298</v>
      </c>
      <c r="V203" s="23">
        <v>0</v>
      </c>
      <c r="W203" s="23">
        <v>0</v>
      </c>
      <c r="X203" s="23">
        <v>0</v>
      </c>
      <c r="Y203" s="12">
        <v>0</v>
      </c>
      <c r="Z203" s="13">
        <v>1.9104525299999999</v>
      </c>
    </row>
    <row r="204" spans="1:26" x14ac:dyDescent="0.3">
      <c r="A204" s="2">
        <v>35376303</v>
      </c>
      <c r="B204" s="2">
        <v>254452101</v>
      </c>
      <c r="C204" s="2" t="s">
        <v>111</v>
      </c>
      <c r="D204" s="6" t="s">
        <v>54</v>
      </c>
      <c r="E204" s="2" t="s">
        <v>190</v>
      </c>
      <c r="F204" s="14">
        <v>45117</v>
      </c>
      <c r="G204" s="14">
        <v>45247</v>
      </c>
      <c r="H204" s="5" t="s">
        <v>13</v>
      </c>
      <c r="I204" s="5" t="s">
        <v>19</v>
      </c>
      <c r="J204" s="11">
        <v>0</v>
      </c>
      <c r="K204" s="11">
        <v>0.2734848484848485</v>
      </c>
      <c r="L204" s="11">
        <v>0</v>
      </c>
      <c r="M204" s="12">
        <v>0.2734848484848485</v>
      </c>
      <c r="N204" s="11">
        <v>0</v>
      </c>
      <c r="O204" s="11">
        <v>0</v>
      </c>
      <c r="P204" s="11">
        <v>0</v>
      </c>
      <c r="Q204" s="12">
        <v>0</v>
      </c>
      <c r="R204" s="11">
        <v>0</v>
      </c>
      <c r="S204" s="11">
        <v>0.2734848484848485</v>
      </c>
      <c r="T204" s="11">
        <v>0</v>
      </c>
      <c r="U204" s="12">
        <v>0.2734848484848485</v>
      </c>
      <c r="V204" s="23">
        <v>0</v>
      </c>
      <c r="W204" s="23">
        <v>0</v>
      </c>
      <c r="X204" s="23">
        <v>0</v>
      </c>
      <c r="Y204" s="12">
        <v>0</v>
      </c>
      <c r="Z204" s="13">
        <v>0.90665295000000001</v>
      </c>
    </row>
    <row r="205" spans="1:26" x14ac:dyDescent="0.3">
      <c r="A205" s="2">
        <v>35376305</v>
      </c>
      <c r="B205" s="2">
        <v>254452101</v>
      </c>
      <c r="C205" s="2" t="s">
        <v>111</v>
      </c>
      <c r="D205" s="6" t="s">
        <v>55</v>
      </c>
      <c r="E205" s="2" t="s">
        <v>190</v>
      </c>
      <c r="F205" s="14">
        <v>45174</v>
      </c>
      <c r="G205" s="14">
        <v>45268</v>
      </c>
      <c r="H205" s="5" t="s">
        <v>13</v>
      </c>
      <c r="I205" s="5" t="s">
        <v>19</v>
      </c>
      <c r="J205" s="11">
        <v>0</v>
      </c>
      <c r="K205" s="11">
        <v>0.53068181818181814</v>
      </c>
      <c r="L205" s="11">
        <v>0</v>
      </c>
      <c r="M205" s="12">
        <v>0.53068181818181814</v>
      </c>
      <c r="N205" s="11">
        <v>0</v>
      </c>
      <c r="O205" s="11">
        <v>0</v>
      </c>
      <c r="P205" s="11">
        <v>0</v>
      </c>
      <c r="Q205" s="12">
        <v>0</v>
      </c>
      <c r="R205" s="11">
        <v>0</v>
      </c>
      <c r="S205" s="11">
        <v>0.53068181818181814</v>
      </c>
      <c r="T205" s="11">
        <v>0</v>
      </c>
      <c r="U205" s="12">
        <v>0.53068181818181814</v>
      </c>
      <c r="V205" s="23">
        <v>0</v>
      </c>
      <c r="W205" s="23">
        <v>0</v>
      </c>
      <c r="X205" s="23">
        <v>0</v>
      </c>
      <c r="Y205" s="12">
        <v>0</v>
      </c>
      <c r="Z205" s="13">
        <v>1.4872085900000001</v>
      </c>
    </row>
    <row r="206" spans="1:26" x14ac:dyDescent="0.3">
      <c r="A206" s="2">
        <v>35398092</v>
      </c>
      <c r="B206" s="2">
        <v>102812101</v>
      </c>
      <c r="C206" s="2" t="s">
        <v>157</v>
      </c>
      <c r="D206" s="6" t="s">
        <v>37</v>
      </c>
      <c r="E206" s="2" t="s">
        <v>183</v>
      </c>
      <c r="F206" s="14">
        <v>45176</v>
      </c>
      <c r="G206" s="14">
        <v>45226</v>
      </c>
      <c r="H206" s="5" t="s">
        <v>13</v>
      </c>
      <c r="I206" s="5" t="s">
        <v>19</v>
      </c>
      <c r="J206" s="11">
        <v>0</v>
      </c>
      <c r="K206" s="11">
        <v>0.11079545454545454</v>
      </c>
      <c r="L206" s="11">
        <v>0</v>
      </c>
      <c r="M206" s="12">
        <v>0.11079545454545454</v>
      </c>
      <c r="N206" s="11">
        <v>0</v>
      </c>
      <c r="O206" s="11">
        <v>0</v>
      </c>
      <c r="P206" s="11">
        <v>0</v>
      </c>
      <c r="Q206" s="12">
        <v>0</v>
      </c>
      <c r="R206" s="11">
        <v>0</v>
      </c>
      <c r="S206" s="11">
        <v>0.11079545454545454</v>
      </c>
      <c r="T206" s="11">
        <v>0</v>
      </c>
      <c r="U206" s="12">
        <v>0.11079545454545454</v>
      </c>
      <c r="V206" s="23">
        <v>0</v>
      </c>
      <c r="W206" s="23">
        <v>0</v>
      </c>
      <c r="X206" s="23">
        <v>0</v>
      </c>
      <c r="Y206" s="12">
        <v>0</v>
      </c>
      <c r="Z206" s="13">
        <v>0.26163907000000003</v>
      </c>
    </row>
    <row r="207" spans="1:26" x14ac:dyDescent="0.3">
      <c r="A207" s="2">
        <v>35398093</v>
      </c>
      <c r="B207" s="2">
        <v>102812101</v>
      </c>
      <c r="C207" s="2" t="s">
        <v>157</v>
      </c>
      <c r="D207" s="6" t="s">
        <v>37</v>
      </c>
      <c r="E207" s="2" t="s">
        <v>183</v>
      </c>
      <c r="F207" s="14">
        <v>45176</v>
      </c>
      <c r="G207" s="14">
        <v>45226</v>
      </c>
      <c r="H207" s="5" t="s">
        <v>13</v>
      </c>
      <c r="I207" s="5" t="s">
        <v>19</v>
      </c>
      <c r="J207" s="11">
        <v>0</v>
      </c>
      <c r="K207" s="11">
        <v>0.14507575757575758</v>
      </c>
      <c r="L207" s="11">
        <v>0</v>
      </c>
      <c r="M207" s="12">
        <v>0.14507575757575758</v>
      </c>
      <c r="N207" s="11">
        <v>0</v>
      </c>
      <c r="O207" s="11">
        <v>0</v>
      </c>
      <c r="P207" s="11">
        <v>0</v>
      </c>
      <c r="Q207" s="12">
        <v>0</v>
      </c>
      <c r="R207" s="11">
        <v>0</v>
      </c>
      <c r="S207" s="11">
        <v>0.14507575757575758</v>
      </c>
      <c r="T207" s="11">
        <v>0</v>
      </c>
      <c r="U207" s="12">
        <v>0.14507575757575758</v>
      </c>
      <c r="V207" s="23">
        <v>0</v>
      </c>
      <c r="W207" s="23">
        <v>0</v>
      </c>
      <c r="X207" s="23">
        <v>0</v>
      </c>
      <c r="Y207" s="12">
        <v>0</v>
      </c>
      <c r="Z207" s="13">
        <v>0.30035098999999998</v>
      </c>
    </row>
    <row r="208" spans="1:26" x14ac:dyDescent="0.3">
      <c r="A208" s="2">
        <v>35404061</v>
      </c>
      <c r="B208" s="2">
        <v>102812101</v>
      </c>
      <c r="C208" s="2" t="s">
        <v>157</v>
      </c>
      <c r="D208" s="6" t="s">
        <v>37</v>
      </c>
      <c r="E208" s="2" t="s">
        <v>183</v>
      </c>
      <c r="F208" s="14">
        <v>45182</v>
      </c>
      <c r="G208" s="14">
        <v>45226</v>
      </c>
      <c r="H208" s="5" t="s">
        <v>13</v>
      </c>
      <c r="I208" s="5" t="s">
        <v>19</v>
      </c>
      <c r="J208" s="11">
        <v>0</v>
      </c>
      <c r="K208" s="11">
        <v>7.1590909090909094E-2</v>
      </c>
      <c r="L208" s="11">
        <v>0</v>
      </c>
      <c r="M208" s="12">
        <v>7.1590909090909094E-2</v>
      </c>
      <c r="N208" s="11">
        <v>0</v>
      </c>
      <c r="O208" s="11">
        <v>0</v>
      </c>
      <c r="P208" s="11">
        <v>0</v>
      </c>
      <c r="Q208" s="12">
        <v>0</v>
      </c>
      <c r="R208" s="11">
        <v>0</v>
      </c>
      <c r="S208" s="11">
        <v>7.1590909090909094E-2</v>
      </c>
      <c r="T208" s="11">
        <v>0</v>
      </c>
      <c r="U208" s="12">
        <v>7.1590909090909094E-2</v>
      </c>
      <c r="V208" s="23">
        <v>0</v>
      </c>
      <c r="W208" s="23">
        <v>0</v>
      </c>
      <c r="X208" s="23">
        <v>0</v>
      </c>
      <c r="Y208" s="12">
        <v>0</v>
      </c>
      <c r="Z208" s="13">
        <v>0.16887868</v>
      </c>
    </row>
    <row r="209" spans="1:26" x14ac:dyDescent="0.3">
      <c r="A209" s="2">
        <v>35419624</v>
      </c>
      <c r="B209" s="2">
        <v>102911103</v>
      </c>
      <c r="C209" s="2" t="s">
        <v>144</v>
      </c>
      <c r="D209" s="6" t="s">
        <v>180</v>
      </c>
      <c r="E209" s="2" t="s">
        <v>187</v>
      </c>
      <c r="F209" s="14" t="s">
        <v>237</v>
      </c>
      <c r="G209" s="14" t="s">
        <v>237</v>
      </c>
      <c r="H209" s="5" t="s">
        <v>13</v>
      </c>
      <c r="I209" s="5" t="s">
        <v>19</v>
      </c>
      <c r="J209" s="11">
        <v>0</v>
      </c>
      <c r="K209" s="11">
        <v>9.962121212121211E-2</v>
      </c>
      <c r="L209" s="11">
        <v>0</v>
      </c>
      <c r="M209" s="12">
        <v>9.962121212121211E-2</v>
      </c>
      <c r="N209" s="11">
        <v>0</v>
      </c>
      <c r="O209" s="11">
        <v>0</v>
      </c>
      <c r="P209" s="11">
        <v>0</v>
      </c>
      <c r="Q209" s="12">
        <v>0</v>
      </c>
      <c r="R209" s="11">
        <v>0</v>
      </c>
      <c r="S209" s="11">
        <v>9.962121212121211E-2</v>
      </c>
      <c r="T209" s="11">
        <v>0</v>
      </c>
      <c r="U209" s="12">
        <v>9.962121212121211E-2</v>
      </c>
      <c r="V209" s="23">
        <v>0</v>
      </c>
      <c r="W209" s="23">
        <v>0</v>
      </c>
      <c r="X209" s="23">
        <v>0</v>
      </c>
      <c r="Y209" s="12">
        <v>0</v>
      </c>
      <c r="Z209" s="13">
        <v>0.38336846000000002</v>
      </c>
    </row>
    <row r="210" spans="1:26" x14ac:dyDescent="0.3">
      <c r="A210" s="2">
        <v>35127360</v>
      </c>
      <c r="B210" s="2">
        <v>102831103</v>
      </c>
      <c r="C210" s="2" t="s">
        <v>108</v>
      </c>
      <c r="D210" s="2" t="s">
        <v>224</v>
      </c>
      <c r="E210" s="2" t="s">
        <v>187</v>
      </c>
      <c r="F210" s="14">
        <v>45180</v>
      </c>
      <c r="G210" s="14">
        <v>45279.708333333336</v>
      </c>
      <c r="H210" s="5" t="s">
        <v>20</v>
      </c>
      <c r="I210" s="5" t="s">
        <v>40</v>
      </c>
      <c r="J210" s="11">
        <v>0</v>
      </c>
      <c r="K210" s="11">
        <v>0.71212121212121215</v>
      </c>
      <c r="L210" s="11">
        <v>0</v>
      </c>
      <c r="M210" s="12">
        <v>0.71212121212121215</v>
      </c>
      <c r="N210" s="11">
        <v>0</v>
      </c>
      <c r="O210" s="11">
        <v>0</v>
      </c>
      <c r="P210" s="11">
        <v>0</v>
      </c>
      <c r="Q210" s="12">
        <v>0</v>
      </c>
      <c r="R210" s="11">
        <v>0</v>
      </c>
      <c r="S210" s="11">
        <v>0.71212121212121215</v>
      </c>
      <c r="T210" s="11">
        <v>0</v>
      </c>
      <c r="U210" s="12">
        <v>0.71212121212121215</v>
      </c>
      <c r="V210" s="23">
        <v>0</v>
      </c>
      <c r="W210" s="23">
        <v>0</v>
      </c>
      <c r="X210" s="23">
        <v>0</v>
      </c>
      <c r="Y210" s="12">
        <v>0</v>
      </c>
      <c r="Z210" s="13">
        <v>3.5368170000000001</v>
      </c>
    </row>
    <row r="211" spans="1:26" x14ac:dyDescent="0.3">
      <c r="A211" s="2">
        <v>35352075</v>
      </c>
      <c r="B211" s="2">
        <v>102831106</v>
      </c>
      <c r="C211" s="2" t="s">
        <v>76</v>
      </c>
      <c r="D211" s="6" t="s">
        <v>79</v>
      </c>
      <c r="E211" s="2" t="s">
        <v>187</v>
      </c>
      <c r="F211" s="14">
        <v>45033</v>
      </c>
      <c r="G211" s="14">
        <v>45247.708333333336</v>
      </c>
      <c r="H211" s="5" t="s">
        <v>13</v>
      </c>
      <c r="I211" s="5" t="s">
        <v>40</v>
      </c>
      <c r="J211" s="11">
        <v>0</v>
      </c>
      <c r="K211" s="11">
        <v>5.197159090909091</v>
      </c>
      <c r="L211" s="11">
        <v>0</v>
      </c>
      <c r="M211" s="12">
        <v>5.197159090909091</v>
      </c>
      <c r="N211" s="11">
        <v>0</v>
      </c>
      <c r="O211" s="11">
        <v>0</v>
      </c>
      <c r="P211" s="11">
        <v>0</v>
      </c>
      <c r="Q211" s="12">
        <v>0</v>
      </c>
      <c r="R211" s="11">
        <v>0</v>
      </c>
      <c r="S211" s="11">
        <v>5.197159090909091</v>
      </c>
      <c r="T211" s="11">
        <v>0</v>
      </c>
      <c r="U211" s="12">
        <v>5.197159090909091</v>
      </c>
      <c r="V211" s="23">
        <v>0</v>
      </c>
      <c r="W211" s="23">
        <v>0</v>
      </c>
      <c r="X211" s="23">
        <v>0</v>
      </c>
      <c r="Y211" s="12">
        <v>0</v>
      </c>
      <c r="Z211" s="13">
        <v>14.251363</v>
      </c>
    </row>
    <row r="212" spans="1:26" x14ac:dyDescent="0.3">
      <c r="A212" s="2">
        <v>35189791</v>
      </c>
      <c r="B212" s="2">
        <v>102831105</v>
      </c>
      <c r="C212" s="2" t="s">
        <v>82</v>
      </c>
      <c r="D212" s="6" t="s">
        <v>83</v>
      </c>
      <c r="E212" s="2" t="s">
        <v>187</v>
      </c>
      <c r="F212" s="14">
        <v>44786</v>
      </c>
      <c r="G212" s="14">
        <v>44966.708333333336</v>
      </c>
      <c r="H212" s="5" t="s">
        <v>20</v>
      </c>
      <c r="I212" s="5" t="s">
        <v>40</v>
      </c>
      <c r="J212" s="11">
        <v>0</v>
      </c>
      <c r="K212" s="11">
        <v>1.4090909090909092</v>
      </c>
      <c r="L212" s="11">
        <v>0</v>
      </c>
      <c r="M212" s="12">
        <v>1.4090909090909092</v>
      </c>
      <c r="N212" s="11">
        <v>0</v>
      </c>
      <c r="O212" s="11">
        <v>0</v>
      </c>
      <c r="P212" s="11">
        <v>0</v>
      </c>
      <c r="Q212" s="12">
        <v>0</v>
      </c>
      <c r="R212" s="11">
        <v>0</v>
      </c>
      <c r="S212" s="11">
        <v>1.4090909090909092</v>
      </c>
      <c r="T212" s="11">
        <v>0</v>
      </c>
      <c r="U212" s="12">
        <v>1.4090909090909092</v>
      </c>
      <c r="V212" s="23">
        <v>0</v>
      </c>
      <c r="W212" s="23">
        <v>0</v>
      </c>
      <c r="X212" s="23">
        <v>0</v>
      </c>
      <c r="Y212" s="12">
        <v>0</v>
      </c>
      <c r="Z212" s="13">
        <v>3.0440223000000004</v>
      </c>
    </row>
    <row r="213" spans="1:26" x14ac:dyDescent="0.3">
      <c r="A213" s="2">
        <v>35189792</v>
      </c>
      <c r="B213" s="2">
        <v>102831105</v>
      </c>
      <c r="C213" s="2" t="s">
        <v>82</v>
      </c>
      <c r="D213" s="6" t="s">
        <v>83</v>
      </c>
      <c r="E213" s="2" t="s">
        <v>187</v>
      </c>
      <c r="F213" s="14">
        <v>44950</v>
      </c>
      <c r="G213" s="14">
        <v>45219.708333333336</v>
      </c>
      <c r="H213" s="5" t="s">
        <v>20</v>
      </c>
      <c r="I213" s="5" t="s">
        <v>40</v>
      </c>
      <c r="J213" s="11">
        <v>0</v>
      </c>
      <c r="K213" s="11">
        <v>3.6905303030303029</v>
      </c>
      <c r="L213" s="11">
        <v>0</v>
      </c>
      <c r="M213" s="12">
        <v>3.6905303030303029</v>
      </c>
      <c r="N213" s="11">
        <v>0</v>
      </c>
      <c r="O213" s="11">
        <v>0</v>
      </c>
      <c r="P213" s="11">
        <v>0</v>
      </c>
      <c r="Q213" s="12">
        <v>0</v>
      </c>
      <c r="R213" s="11">
        <v>0</v>
      </c>
      <c r="S213" s="11">
        <v>3.6905303030303029</v>
      </c>
      <c r="T213" s="11">
        <v>0</v>
      </c>
      <c r="U213" s="12">
        <v>3.6905303030303029</v>
      </c>
      <c r="V213" s="23">
        <v>0</v>
      </c>
      <c r="W213" s="23">
        <v>0</v>
      </c>
      <c r="X213" s="23">
        <v>0</v>
      </c>
      <c r="Y213" s="12">
        <v>0</v>
      </c>
      <c r="Z213" s="13">
        <v>5.9395617999999999</v>
      </c>
    </row>
    <row r="214" spans="1:26" x14ac:dyDescent="0.3">
      <c r="A214" s="2">
        <v>35117455</v>
      </c>
      <c r="B214" s="2">
        <v>102831106</v>
      </c>
      <c r="C214" s="2" t="s">
        <v>76</v>
      </c>
      <c r="D214" s="6" t="s">
        <v>217</v>
      </c>
      <c r="E214" s="2" t="s">
        <v>187</v>
      </c>
      <c r="F214" s="14">
        <v>45047</v>
      </c>
      <c r="G214" s="14">
        <v>45436.708333333336</v>
      </c>
      <c r="H214" s="5" t="s">
        <v>13</v>
      </c>
      <c r="I214" s="5" t="s">
        <v>40</v>
      </c>
      <c r="J214" s="11">
        <v>0</v>
      </c>
      <c r="K214" s="11">
        <v>0.82954545454545459</v>
      </c>
      <c r="L214" s="11">
        <v>0</v>
      </c>
      <c r="M214" s="12">
        <v>0.82954545454545459</v>
      </c>
      <c r="N214" s="11">
        <v>0</v>
      </c>
      <c r="O214" s="11">
        <v>0</v>
      </c>
      <c r="P214" s="11">
        <v>0</v>
      </c>
      <c r="Q214" s="12">
        <v>0</v>
      </c>
      <c r="R214" s="11">
        <v>0</v>
      </c>
      <c r="S214" s="11">
        <v>0.82954545454545459</v>
      </c>
      <c r="T214" s="11">
        <v>0</v>
      </c>
      <c r="U214" s="12">
        <v>0.82954545454545459</v>
      </c>
      <c r="V214" s="23">
        <v>0</v>
      </c>
      <c r="W214" s="23">
        <v>0.37651515151515152</v>
      </c>
      <c r="X214" s="23">
        <v>0</v>
      </c>
      <c r="Y214" s="12">
        <v>0.37651515151515152</v>
      </c>
      <c r="Z214" s="13">
        <v>6.1293749999999996</v>
      </c>
    </row>
    <row r="215" spans="1:26" x14ac:dyDescent="0.3">
      <c r="A215" s="2">
        <v>35126750</v>
      </c>
      <c r="B215" s="2">
        <v>102831104</v>
      </c>
      <c r="C215" s="2" t="s">
        <v>77</v>
      </c>
      <c r="D215" s="6" t="s">
        <v>78</v>
      </c>
      <c r="E215" s="2" t="s">
        <v>187</v>
      </c>
      <c r="F215" s="14">
        <v>44634</v>
      </c>
      <c r="G215" s="14">
        <v>45042.708333333336</v>
      </c>
      <c r="H215" s="5" t="s">
        <v>20</v>
      </c>
      <c r="I215" s="5" t="s">
        <v>40</v>
      </c>
      <c r="J215" s="11">
        <v>0</v>
      </c>
      <c r="K215" s="11">
        <v>2.5801136363636363</v>
      </c>
      <c r="L215" s="11">
        <v>0</v>
      </c>
      <c r="M215" s="12">
        <v>2.5801136363636363</v>
      </c>
      <c r="N215" s="11">
        <v>0</v>
      </c>
      <c r="O215" s="11">
        <v>0</v>
      </c>
      <c r="P215" s="11">
        <v>0</v>
      </c>
      <c r="Q215" s="12">
        <v>0</v>
      </c>
      <c r="R215" s="11">
        <v>0</v>
      </c>
      <c r="S215" s="11">
        <v>2.5801136363636363</v>
      </c>
      <c r="T215" s="11">
        <v>0</v>
      </c>
      <c r="U215" s="12">
        <v>2.5801136363636363</v>
      </c>
      <c r="V215" s="23">
        <v>0</v>
      </c>
      <c r="W215" s="23">
        <v>0</v>
      </c>
      <c r="X215" s="23">
        <v>0</v>
      </c>
      <c r="Y215" s="12">
        <v>0</v>
      </c>
      <c r="Z215" s="13">
        <v>8.9951311</v>
      </c>
    </row>
    <row r="216" spans="1:26" x14ac:dyDescent="0.3">
      <c r="A216" s="2">
        <v>35175547</v>
      </c>
      <c r="B216" s="2">
        <v>102831105</v>
      </c>
      <c r="C216" s="2" t="s">
        <v>82</v>
      </c>
      <c r="D216" s="6" t="s">
        <v>83</v>
      </c>
      <c r="E216" s="2" t="s">
        <v>187</v>
      </c>
      <c r="F216" s="14">
        <v>44531</v>
      </c>
      <c r="G216" s="14">
        <v>44963.333333333336</v>
      </c>
      <c r="H216" s="5" t="s">
        <v>20</v>
      </c>
      <c r="I216" s="5" t="s">
        <v>40</v>
      </c>
      <c r="J216" s="11">
        <v>0</v>
      </c>
      <c r="K216" s="11">
        <v>1.2950757575757577</v>
      </c>
      <c r="L216" s="11">
        <v>0</v>
      </c>
      <c r="M216" s="12">
        <v>1.2950757575757577</v>
      </c>
      <c r="N216" s="11">
        <v>0</v>
      </c>
      <c r="O216" s="11">
        <v>0</v>
      </c>
      <c r="P216" s="11">
        <v>0</v>
      </c>
      <c r="Q216" s="12">
        <v>0</v>
      </c>
      <c r="R216" s="11">
        <v>0</v>
      </c>
      <c r="S216" s="11">
        <v>1.2950757575757577</v>
      </c>
      <c r="T216" s="11">
        <v>0</v>
      </c>
      <c r="U216" s="12">
        <v>1.2950757575757577</v>
      </c>
      <c r="V216" s="23">
        <v>0</v>
      </c>
      <c r="W216" s="23">
        <v>0</v>
      </c>
      <c r="X216" s="23">
        <v>0</v>
      </c>
      <c r="Y216" s="12">
        <v>0</v>
      </c>
      <c r="Z216" s="13">
        <v>9.5894555999999991</v>
      </c>
    </row>
    <row r="217" spans="1:26" x14ac:dyDescent="0.3">
      <c r="A217" s="2">
        <v>35189851</v>
      </c>
      <c r="B217" s="2">
        <v>102831103</v>
      </c>
      <c r="C217" s="2" t="s">
        <v>108</v>
      </c>
      <c r="D217" s="6" t="s">
        <v>120</v>
      </c>
      <c r="E217" s="2" t="s">
        <v>187</v>
      </c>
      <c r="F217" s="14">
        <v>44753</v>
      </c>
      <c r="G217" s="14">
        <v>44907.708333333336</v>
      </c>
      <c r="H217" s="5" t="s">
        <v>20</v>
      </c>
      <c r="I217" s="5" t="s">
        <v>40</v>
      </c>
      <c r="J217" s="11">
        <v>0</v>
      </c>
      <c r="K217" s="11">
        <v>2.4946969696969701</v>
      </c>
      <c r="L217" s="11">
        <v>0</v>
      </c>
      <c r="M217" s="12">
        <v>2.4946969696969701</v>
      </c>
      <c r="N217" s="11">
        <v>0</v>
      </c>
      <c r="O217" s="11">
        <v>2.2937500000000002</v>
      </c>
      <c r="P217" s="11">
        <v>0</v>
      </c>
      <c r="Q217" s="12">
        <v>2.2937500000000002</v>
      </c>
      <c r="R217" s="11">
        <v>0</v>
      </c>
      <c r="S217" s="11">
        <v>0.20094696969696971</v>
      </c>
      <c r="T217" s="11">
        <v>0</v>
      </c>
      <c r="U217" s="12">
        <v>0.20094696969696971</v>
      </c>
      <c r="V217" s="23">
        <v>0</v>
      </c>
      <c r="W217" s="23">
        <v>0</v>
      </c>
      <c r="X217" s="23">
        <v>0</v>
      </c>
      <c r="Y217" s="12">
        <v>0</v>
      </c>
      <c r="Z217" s="13">
        <v>6.104983100000001</v>
      </c>
    </row>
    <row r="218" spans="1:26" x14ac:dyDescent="0.3">
      <c r="A218" s="2">
        <v>35227401</v>
      </c>
      <c r="B218" s="2">
        <v>102831103</v>
      </c>
      <c r="C218" s="2" t="s">
        <v>108</v>
      </c>
      <c r="D218" s="6" t="s">
        <v>218</v>
      </c>
      <c r="E218" s="2" t="s">
        <v>187</v>
      </c>
      <c r="F218" s="14">
        <v>45068</v>
      </c>
      <c r="G218" s="14">
        <v>45219.708333333336</v>
      </c>
      <c r="H218" s="5" t="s">
        <v>20</v>
      </c>
      <c r="I218" s="5" t="s">
        <v>40</v>
      </c>
      <c r="J218" s="11">
        <v>0</v>
      </c>
      <c r="K218" s="11">
        <v>1.2626893939393939</v>
      </c>
      <c r="L218" s="11">
        <v>0</v>
      </c>
      <c r="M218" s="12">
        <v>1.2626893939393939</v>
      </c>
      <c r="N218" s="11">
        <v>0</v>
      </c>
      <c r="O218" s="11">
        <v>0</v>
      </c>
      <c r="P218" s="11">
        <v>0</v>
      </c>
      <c r="Q218" s="12">
        <v>0</v>
      </c>
      <c r="R218" s="11">
        <v>0</v>
      </c>
      <c r="S218" s="11">
        <v>1.2626893939393939</v>
      </c>
      <c r="T218" s="11">
        <v>0</v>
      </c>
      <c r="U218" s="12">
        <v>1.2626893939393939</v>
      </c>
      <c r="V218" s="23">
        <v>0</v>
      </c>
      <c r="W218" s="23">
        <v>0</v>
      </c>
      <c r="X218" s="23">
        <v>0</v>
      </c>
      <c r="Y218" s="12">
        <v>0</v>
      </c>
      <c r="Z218" s="13">
        <v>4.3861629999999998</v>
      </c>
    </row>
    <row r="219" spans="1:26" x14ac:dyDescent="0.3">
      <c r="A219" s="2">
        <v>35118676</v>
      </c>
      <c r="B219" s="2">
        <v>102831103</v>
      </c>
      <c r="C219" s="2" t="s">
        <v>108</v>
      </c>
      <c r="D219" s="6" t="s">
        <v>120</v>
      </c>
      <c r="E219" s="2" t="s">
        <v>187</v>
      </c>
      <c r="F219" s="14">
        <v>44844</v>
      </c>
      <c r="G219" s="14">
        <v>45169.708333333336</v>
      </c>
      <c r="H219" s="5" t="s">
        <v>20</v>
      </c>
      <c r="I219" s="5" t="s">
        <v>40</v>
      </c>
      <c r="J219" s="11">
        <v>0</v>
      </c>
      <c r="K219" s="11">
        <v>3.4761363636363636</v>
      </c>
      <c r="L219" s="11">
        <v>0</v>
      </c>
      <c r="M219" s="12">
        <v>3.4761363636363636</v>
      </c>
      <c r="N219" s="11">
        <v>0</v>
      </c>
      <c r="O219" s="11">
        <v>0</v>
      </c>
      <c r="P219" s="11">
        <v>0</v>
      </c>
      <c r="Q219" s="12">
        <v>0</v>
      </c>
      <c r="R219" s="11">
        <v>0</v>
      </c>
      <c r="S219" s="11">
        <v>3.4761363636363636</v>
      </c>
      <c r="T219" s="11">
        <v>0</v>
      </c>
      <c r="U219" s="12">
        <v>3.4761363636363636</v>
      </c>
      <c r="V219" s="23">
        <v>0</v>
      </c>
      <c r="W219" s="23">
        <v>0</v>
      </c>
      <c r="X219" s="23">
        <v>0</v>
      </c>
      <c r="Y219" s="12">
        <v>0</v>
      </c>
      <c r="Z219" s="13">
        <v>7.1459824999999997</v>
      </c>
    </row>
    <row r="220" spans="1:26" x14ac:dyDescent="0.3">
      <c r="A220" s="2">
        <v>35126645</v>
      </c>
      <c r="B220" s="2">
        <v>102831103</v>
      </c>
      <c r="C220" s="2" t="s">
        <v>108</v>
      </c>
      <c r="D220" s="6" t="s">
        <v>109</v>
      </c>
      <c r="E220" s="2" t="s">
        <v>187</v>
      </c>
      <c r="F220" s="14">
        <v>44810</v>
      </c>
      <c r="G220" s="14">
        <v>45169.708333333336</v>
      </c>
      <c r="H220" s="5" t="s">
        <v>20</v>
      </c>
      <c r="I220" s="5" t="s">
        <v>40</v>
      </c>
      <c r="J220" s="11">
        <v>0</v>
      </c>
      <c r="K220" s="11">
        <v>2.2104166666666667</v>
      </c>
      <c r="L220" s="11">
        <v>0</v>
      </c>
      <c r="M220" s="12">
        <v>2.2104166666666667</v>
      </c>
      <c r="N220" s="11">
        <v>0</v>
      </c>
      <c r="O220" s="11">
        <v>0</v>
      </c>
      <c r="P220" s="11">
        <v>0</v>
      </c>
      <c r="Q220" s="12">
        <v>0</v>
      </c>
      <c r="R220" s="11">
        <v>0</v>
      </c>
      <c r="S220" s="11">
        <v>2.2104166666666667</v>
      </c>
      <c r="T220" s="11">
        <v>0</v>
      </c>
      <c r="U220" s="12">
        <v>2.2104166666666667</v>
      </c>
      <c r="V220" s="23">
        <v>0</v>
      </c>
      <c r="W220" s="23">
        <v>0</v>
      </c>
      <c r="X220" s="23">
        <v>0</v>
      </c>
      <c r="Y220" s="12">
        <v>0</v>
      </c>
      <c r="Z220" s="13">
        <v>5.9236771999999993</v>
      </c>
    </row>
    <row r="221" spans="1:26" x14ac:dyDescent="0.3">
      <c r="A221" s="2">
        <v>35227402</v>
      </c>
      <c r="B221" s="2">
        <v>102831105</v>
      </c>
      <c r="C221" s="2" t="s">
        <v>82</v>
      </c>
      <c r="D221" s="6" t="s">
        <v>219</v>
      </c>
      <c r="E221" s="2" t="s">
        <v>187</v>
      </c>
      <c r="F221" s="14">
        <v>45000</v>
      </c>
      <c r="G221" s="14">
        <v>45356.333333333336</v>
      </c>
      <c r="H221" s="5" t="s">
        <v>20</v>
      </c>
      <c r="I221" s="5" t="s">
        <v>40</v>
      </c>
      <c r="J221" s="11">
        <v>0</v>
      </c>
      <c r="K221" s="11">
        <v>0.90890151515151518</v>
      </c>
      <c r="L221" s="11">
        <v>0</v>
      </c>
      <c r="M221" s="12">
        <v>0.90890151515151518</v>
      </c>
      <c r="N221" s="11">
        <v>0</v>
      </c>
      <c r="O221" s="11">
        <v>0</v>
      </c>
      <c r="P221" s="11">
        <v>0</v>
      </c>
      <c r="Q221" s="12">
        <v>0</v>
      </c>
      <c r="R221" s="11">
        <v>0</v>
      </c>
      <c r="S221" s="11">
        <v>0.90890151515151518</v>
      </c>
      <c r="T221" s="11">
        <v>0</v>
      </c>
      <c r="U221" s="12">
        <v>0.90890151515151518</v>
      </c>
      <c r="V221" s="23">
        <v>0</v>
      </c>
      <c r="W221" s="23">
        <v>0.3053030303030303</v>
      </c>
      <c r="X221" s="23">
        <v>0</v>
      </c>
      <c r="Y221" s="12">
        <v>0.3053030303030303</v>
      </c>
      <c r="Z221" s="13">
        <v>5.1942710999999999</v>
      </c>
    </row>
    <row r="222" spans="1:26" x14ac:dyDescent="0.3">
      <c r="A222" s="2">
        <v>35175548</v>
      </c>
      <c r="B222" s="2">
        <v>102831103</v>
      </c>
      <c r="C222" s="2" t="s">
        <v>108</v>
      </c>
      <c r="D222" s="6" t="s">
        <v>109</v>
      </c>
      <c r="E222" s="2" t="s">
        <v>187</v>
      </c>
      <c r="F222" s="14">
        <v>44753</v>
      </c>
      <c r="G222" s="14">
        <v>45187.708333333336</v>
      </c>
      <c r="H222" s="5" t="s">
        <v>20</v>
      </c>
      <c r="I222" s="5" t="s">
        <v>40</v>
      </c>
      <c r="J222" s="11">
        <v>0</v>
      </c>
      <c r="K222" s="11">
        <v>3.2770833333333331</v>
      </c>
      <c r="L222" s="11">
        <v>0</v>
      </c>
      <c r="M222" s="12">
        <v>3.2770833333333331</v>
      </c>
      <c r="N222" s="11">
        <v>0</v>
      </c>
      <c r="O222" s="11">
        <v>0</v>
      </c>
      <c r="P222" s="11">
        <v>0</v>
      </c>
      <c r="Q222" s="12">
        <v>0</v>
      </c>
      <c r="R222" s="11">
        <v>0</v>
      </c>
      <c r="S222" s="11">
        <v>3.2770833333333331</v>
      </c>
      <c r="T222" s="11">
        <v>0</v>
      </c>
      <c r="U222" s="12">
        <v>3.2770833333333331</v>
      </c>
      <c r="V222" s="23">
        <v>0</v>
      </c>
      <c r="W222" s="23">
        <v>0</v>
      </c>
      <c r="X222" s="23">
        <v>0</v>
      </c>
      <c r="Y222" s="12">
        <v>0</v>
      </c>
      <c r="Z222" s="13">
        <v>7.9810004000000001</v>
      </c>
    </row>
    <row r="223" spans="1:26" x14ac:dyDescent="0.3">
      <c r="A223" s="2">
        <v>35227403</v>
      </c>
      <c r="B223" s="2">
        <v>102831103</v>
      </c>
      <c r="C223" s="2" t="s">
        <v>108</v>
      </c>
      <c r="D223" s="6" t="s">
        <v>109</v>
      </c>
      <c r="E223" s="2" t="s">
        <v>187</v>
      </c>
      <c r="F223" s="14">
        <v>44838</v>
      </c>
      <c r="G223" s="14">
        <v>45191.709027777775</v>
      </c>
      <c r="H223" s="5" t="s">
        <v>20</v>
      </c>
      <c r="I223" s="5" t="s">
        <v>40</v>
      </c>
      <c r="J223" s="11">
        <v>0</v>
      </c>
      <c r="K223" s="11">
        <v>2.1731060606060608</v>
      </c>
      <c r="L223" s="11">
        <v>0</v>
      </c>
      <c r="M223" s="12">
        <v>2.1731060606060608</v>
      </c>
      <c r="N223" s="11">
        <v>0</v>
      </c>
      <c r="O223" s="11">
        <v>0</v>
      </c>
      <c r="P223" s="11">
        <v>0</v>
      </c>
      <c r="Q223" s="12">
        <v>0</v>
      </c>
      <c r="R223" s="11">
        <v>0</v>
      </c>
      <c r="S223" s="11">
        <v>2.1731060606060608</v>
      </c>
      <c r="T223" s="11">
        <v>0</v>
      </c>
      <c r="U223" s="12">
        <v>2.1731060606060608</v>
      </c>
      <c r="V223" s="23">
        <v>0</v>
      </c>
      <c r="W223" s="23">
        <v>0</v>
      </c>
      <c r="X223" s="23">
        <v>0</v>
      </c>
      <c r="Y223" s="12">
        <v>0</v>
      </c>
      <c r="Z223" s="13">
        <v>4.7046542999999996</v>
      </c>
    </row>
    <row r="224" spans="1:26" x14ac:dyDescent="0.3">
      <c r="A224" s="2">
        <v>35227405</v>
      </c>
      <c r="B224" s="2">
        <v>102831103</v>
      </c>
      <c r="C224" s="2" t="s">
        <v>108</v>
      </c>
      <c r="D224" s="6" t="s">
        <v>220</v>
      </c>
      <c r="E224" s="2" t="s">
        <v>187</v>
      </c>
      <c r="F224" s="14">
        <v>45026</v>
      </c>
      <c r="G224" s="14">
        <v>45104.708333333336</v>
      </c>
      <c r="H224" s="5" t="s">
        <v>20</v>
      </c>
      <c r="I224" s="5" t="s">
        <v>40</v>
      </c>
      <c r="J224" s="11">
        <v>0</v>
      </c>
      <c r="K224" s="11">
        <v>0.25795454545454544</v>
      </c>
      <c r="L224" s="11">
        <v>0</v>
      </c>
      <c r="M224" s="12">
        <v>0.25795454545454544</v>
      </c>
      <c r="N224" s="11">
        <v>0</v>
      </c>
      <c r="O224" s="11">
        <v>0</v>
      </c>
      <c r="P224" s="11">
        <v>0</v>
      </c>
      <c r="Q224" s="12">
        <v>0</v>
      </c>
      <c r="R224" s="11">
        <v>0</v>
      </c>
      <c r="S224" s="11">
        <v>0.25795454545454544</v>
      </c>
      <c r="T224" s="11">
        <v>0</v>
      </c>
      <c r="U224" s="12">
        <v>0.25795454545454544</v>
      </c>
      <c r="V224" s="23">
        <v>0</v>
      </c>
      <c r="W224" s="23">
        <v>0</v>
      </c>
      <c r="X224" s="23">
        <v>0</v>
      </c>
      <c r="Y224" s="12">
        <v>0</v>
      </c>
      <c r="Z224" s="13">
        <v>1.508834</v>
      </c>
    </row>
    <row r="225" spans="1:26" x14ac:dyDescent="0.3">
      <c r="A225" s="2">
        <v>35227406</v>
      </c>
      <c r="B225" s="2">
        <v>102831104</v>
      </c>
      <c r="C225" s="2" t="s">
        <v>77</v>
      </c>
      <c r="D225" s="6" t="s">
        <v>221</v>
      </c>
      <c r="E225" s="2" t="s">
        <v>187</v>
      </c>
      <c r="F225" s="14">
        <v>45040</v>
      </c>
      <c r="G225" s="14">
        <v>45205.708333333336</v>
      </c>
      <c r="H225" s="5" t="s">
        <v>20</v>
      </c>
      <c r="I225" s="5" t="s">
        <v>40</v>
      </c>
      <c r="J225" s="11">
        <v>0</v>
      </c>
      <c r="K225" s="11">
        <v>2.4429924242424241</v>
      </c>
      <c r="L225" s="11">
        <v>0</v>
      </c>
      <c r="M225" s="12">
        <v>2.4429924242424241</v>
      </c>
      <c r="N225" s="11">
        <v>0</v>
      </c>
      <c r="O225" s="11">
        <v>0</v>
      </c>
      <c r="P225" s="11">
        <v>0</v>
      </c>
      <c r="Q225" s="12">
        <v>0</v>
      </c>
      <c r="R225" s="11">
        <v>0</v>
      </c>
      <c r="S225" s="11">
        <v>2.4429924242424241</v>
      </c>
      <c r="T225" s="11">
        <v>0</v>
      </c>
      <c r="U225" s="12">
        <v>2.4429924242424241</v>
      </c>
      <c r="V225" s="23">
        <v>0</v>
      </c>
      <c r="W225" s="23">
        <v>0</v>
      </c>
      <c r="X225" s="23">
        <v>0</v>
      </c>
      <c r="Y225" s="12">
        <v>0</v>
      </c>
      <c r="Z225" s="13">
        <v>8.2795854000000002</v>
      </c>
    </row>
    <row r="226" spans="1:26" x14ac:dyDescent="0.3">
      <c r="A226" s="2">
        <v>35227404</v>
      </c>
      <c r="B226" s="2">
        <v>102831104</v>
      </c>
      <c r="C226" s="2" t="s">
        <v>77</v>
      </c>
      <c r="D226" s="6" t="s">
        <v>221</v>
      </c>
      <c r="E226" s="2" t="s">
        <v>187</v>
      </c>
      <c r="F226" s="14">
        <v>44956</v>
      </c>
      <c r="G226" s="14">
        <v>45119.708333333336</v>
      </c>
      <c r="H226" s="5" t="s">
        <v>20</v>
      </c>
      <c r="I226" s="5" t="s">
        <v>40</v>
      </c>
      <c r="J226" s="11">
        <v>0</v>
      </c>
      <c r="K226" s="11">
        <v>1.5837121212121212</v>
      </c>
      <c r="L226" s="11">
        <v>0</v>
      </c>
      <c r="M226" s="12">
        <v>1.5837121212121212</v>
      </c>
      <c r="N226" s="11">
        <v>0</v>
      </c>
      <c r="O226" s="11">
        <v>0</v>
      </c>
      <c r="P226" s="11">
        <v>0</v>
      </c>
      <c r="Q226" s="12">
        <v>0</v>
      </c>
      <c r="R226" s="11">
        <v>0</v>
      </c>
      <c r="S226" s="11">
        <v>1.5837121212121212</v>
      </c>
      <c r="T226" s="11">
        <v>0</v>
      </c>
      <c r="U226" s="12">
        <v>1.5837121212121212</v>
      </c>
      <c r="V226" s="23">
        <v>0</v>
      </c>
      <c r="W226" s="23">
        <v>0</v>
      </c>
      <c r="X226" s="23">
        <v>0</v>
      </c>
      <c r="Y226" s="12">
        <v>0</v>
      </c>
      <c r="Z226" s="13">
        <v>4.7282893000000001</v>
      </c>
    </row>
    <row r="227" spans="1:26" x14ac:dyDescent="0.3">
      <c r="A227" s="2">
        <v>35227408</v>
      </c>
      <c r="B227" s="2">
        <v>102831104</v>
      </c>
      <c r="C227" s="2" t="s">
        <v>77</v>
      </c>
      <c r="D227" s="6" t="s">
        <v>221</v>
      </c>
      <c r="E227" s="2" t="s">
        <v>187</v>
      </c>
      <c r="F227" s="14">
        <v>45062</v>
      </c>
      <c r="G227" s="14">
        <v>45257.333333333336</v>
      </c>
      <c r="H227" s="5" t="s">
        <v>20</v>
      </c>
      <c r="I227" s="5" t="s">
        <v>40</v>
      </c>
      <c r="J227" s="11">
        <v>0</v>
      </c>
      <c r="K227" s="11">
        <v>2.0210227272727272</v>
      </c>
      <c r="L227" s="11">
        <v>0</v>
      </c>
      <c r="M227" s="12">
        <v>2.0210227272727272</v>
      </c>
      <c r="N227" s="11">
        <v>0</v>
      </c>
      <c r="O227" s="11">
        <v>0</v>
      </c>
      <c r="P227" s="11">
        <v>0</v>
      </c>
      <c r="Q227" s="12">
        <v>0</v>
      </c>
      <c r="R227" s="11">
        <v>0</v>
      </c>
      <c r="S227" s="11">
        <v>2.0210227272727272</v>
      </c>
      <c r="T227" s="11">
        <v>0</v>
      </c>
      <c r="U227" s="12">
        <v>2.0210227272727272</v>
      </c>
      <c r="V227" s="23">
        <v>0</v>
      </c>
      <c r="W227" s="23">
        <v>0</v>
      </c>
      <c r="X227" s="23">
        <v>0</v>
      </c>
      <c r="Y227" s="12">
        <v>0</v>
      </c>
      <c r="Z227" s="13">
        <v>6.789169199999999</v>
      </c>
    </row>
    <row r="228" spans="1:26" x14ac:dyDescent="0.3">
      <c r="A228" s="2">
        <v>35227411</v>
      </c>
      <c r="B228" s="2">
        <v>102831105</v>
      </c>
      <c r="C228" s="2" t="s">
        <v>82</v>
      </c>
      <c r="D228" s="6" t="s">
        <v>122</v>
      </c>
      <c r="E228" s="2" t="s">
        <v>187</v>
      </c>
      <c r="F228" s="14">
        <v>45076</v>
      </c>
      <c r="G228" s="14">
        <v>45267.708333333336</v>
      </c>
      <c r="H228" s="5" t="s">
        <v>20</v>
      </c>
      <c r="I228" s="5" t="s">
        <v>40</v>
      </c>
      <c r="J228" s="11">
        <v>0</v>
      </c>
      <c r="K228" s="11">
        <v>2.6496212121212119</v>
      </c>
      <c r="L228" s="11">
        <v>0</v>
      </c>
      <c r="M228" s="12">
        <v>2.6496212121212119</v>
      </c>
      <c r="N228" s="11">
        <v>0</v>
      </c>
      <c r="O228" s="11">
        <v>0</v>
      </c>
      <c r="P228" s="11">
        <v>0</v>
      </c>
      <c r="Q228" s="12">
        <v>0</v>
      </c>
      <c r="R228" s="11">
        <v>0</v>
      </c>
      <c r="S228" s="11">
        <v>2.6496212121212119</v>
      </c>
      <c r="T228" s="11">
        <v>0</v>
      </c>
      <c r="U228" s="12">
        <v>2.6496212121212119</v>
      </c>
      <c r="V228" s="23">
        <v>0</v>
      </c>
      <c r="W228" s="23">
        <v>0</v>
      </c>
      <c r="X228" s="23">
        <v>0</v>
      </c>
      <c r="Y228" s="12">
        <v>0</v>
      </c>
      <c r="Z228" s="13">
        <v>10.201036999999999</v>
      </c>
    </row>
    <row r="229" spans="1:26" x14ac:dyDescent="0.3">
      <c r="A229" s="2">
        <v>35189853</v>
      </c>
      <c r="B229" s="2">
        <v>102831104</v>
      </c>
      <c r="C229" s="2" t="s">
        <v>77</v>
      </c>
      <c r="D229" s="6" t="s">
        <v>78</v>
      </c>
      <c r="E229" s="2" t="s">
        <v>187</v>
      </c>
      <c r="F229" s="14">
        <v>44790</v>
      </c>
      <c r="G229" s="14">
        <v>44938.708333333336</v>
      </c>
      <c r="H229" s="5" t="s">
        <v>20</v>
      </c>
      <c r="I229" s="5" t="s">
        <v>40</v>
      </c>
      <c r="J229" s="11">
        <v>0</v>
      </c>
      <c r="K229" s="11">
        <v>1.4928030303030304</v>
      </c>
      <c r="L229" s="11">
        <v>0</v>
      </c>
      <c r="M229" s="12">
        <v>1.4928030303030304</v>
      </c>
      <c r="N229" s="11">
        <v>0</v>
      </c>
      <c r="O229" s="11">
        <v>0</v>
      </c>
      <c r="P229" s="11">
        <v>0</v>
      </c>
      <c r="Q229" s="12">
        <v>0</v>
      </c>
      <c r="R229" s="11">
        <v>0</v>
      </c>
      <c r="S229" s="11">
        <v>1.4928030303030304</v>
      </c>
      <c r="T229" s="11">
        <v>0</v>
      </c>
      <c r="U229" s="12">
        <v>1.4928030303030304</v>
      </c>
      <c r="V229" s="23">
        <v>0</v>
      </c>
      <c r="W229" s="23">
        <v>0</v>
      </c>
      <c r="X229" s="23">
        <v>0</v>
      </c>
      <c r="Y229" s="12">
        <v>0</v>
      </c>
      <c r="Z229" s="13">
        <v>3.1101567999999999</v>
      </c>
    </row>
    <row r="230" spans="1:26" x14ac:dyDescent="0.3">
      <c r="A230" s="2">
        <v>35246590</v>
      </c>
      <c r="B230" s="2">
        <v>102831104</v>
      </c>
      <c r="C230" s="2" t="s">
        <v>77</v>
      </c>
      <c r="D230" s="6" t="s">
        <v>222</v>
      </c>
      <c r="E230" s="2" t="s">
        <v>187</v>
      </c>
      <c r="F230" s="14">
        <v>45117</v>
      </c>
      <c r="G230" s="14">
        <v>45460.708333333336</v>
      </c>
      <c r="H230" s="5" t="s">
        <v>13</v>
      </c>
      <c r="I230" s="5" t="s">
        <v>40</v>
      </c>
      <c r="J230" s="11">
        <v>0</v>
      </c>
      <c r="K230" s="11">
        <v>1.0816287878787878</v>
      </c>
      <c r="L230" s="11">
        <v>0</v>
      </c>
      <c r="M230" s="12">
        <v>1.0816287878787878</v>
      </c>
      <c r="N230" s="11">
        <v>0</v>
      </c>
      <c r="O230" s="11">
        <v>0</v>
      </c>
      <c r="P230" s="11">
        <v>0</v>
      </c>
      <c r="Q230" s="12">
        <v>0</v>
      </c>
      <c r="R230" s="11">
        <v>0</v>
      </c>
      <c r="S230" s="11">
        <v>1.0816287878787878</v>
      </c>
      <c r="T230" s="11">
        <v>0</v>
      </c>
      <c r="U230" s="12">
        <v>1.0816287878787878</v>
      </c>
      <c r="V230" s="23">
        <v>0</v>
      </c>
      <c r="W230" s="23">
        <v>1.0441287878787879</v>
      </c>
      <c r="X230" s="23">
        <v>0</v>
      </c>
      <c r="Y230" s="12">
        <v>1.0441287878787879</v>
      </c>
      <c r="Z230" s="13">
        <v>5.3338692999999999</v>
      </c>
    </row>
    <row r="231" spans="1:26" x14ac:dyDescent="0.3">
      <c r="A231" s="2">
        <v>35350874</v>
      </c>
      <c r="B231" s="2">
        <v>102831104</v>
      </c>
      <c r="C231" s="2" t="s">
        <v>77</v>
      </c>
      <c r="D231" s="6" t="s">
        <v>223</v>
      </c>
      <c r="E231" s="2" t="s">
        <v>187</v>
      </c>
      <c r="F231" s="14">
        <v>44893</v>
      </c>
      <c r="G231" s="14">
        <v>45122.333333333336</v>
      </c>
      <c r="H231" s="5" t="s">
        <v>20</v>
      </c>
      <c r="I231" s="5" t="s">
        <v>40</v>
      </c>
      <c r="J231" s="11">
        <v>0</v>
      </c>
      <c r="K231" s="11">
        <v>1.6600378787878789</v>
      </c>
      <c r="L231" s="11">
        <v>0</v>
      </c>
      <c r="M231" s="12">
        <v>1.6600378787878789</v>
      </c>
      <c r="N231" s="11">
        <v>0</v>
      </c>
      <c r="O231" s="11">
        <v>0</v>
      </c>
      <c r="P231" s="11">
        <v>0</v>
      </c>
      <c r="Q231" s="12">
        <v>0</v>
      </c>
      <c r="R231" s="11">
        <v>0</v>
      </c>
      <c r="S231" s="11">
        <v>1.6600378787878789</v>
      </c>
      <c r="T231" s="11">
        <v>0</v>
      </c>
      <c r="U231" s="12">
        <v>1.6600378787878789</v>
      </c>
      <c r="V231" s="23">
        <v>0</v>
      </c>
      <c r="W231" s="23">
        <v>0</v>
      </c>
      <c r="X231" s="23">
        <v>0</v>
      </c>
      <c r="Y231" s="12">
        <v>0</v>
      </c>
      <c r="Z231" s="13">
        <v>3.9424543999999999</v>
      </c>
    </row>
    <row r="232" spans="1:26" x14ac:dyDescent="0.3">
      <c r="A232" s="2">
        <v>35286270</v>
      </c>
      <c r="B232" s="2">
        <v>102831103</v>
      </c>
      <c r="C232" s="2" t="s">
        <v>108</v>
      </c>
      <c r="D232" s="6" t="s">
        <v>220</v>
      </c>
      <c r="E232" s="2" t="s">
        <v>187</v>
      </c>
      <c r="F232" s="14">
        <v>45061</v>
      </c>
      <c r="G232" s="14">
        <v>45216.708333333336</v>
      </c>
      <c r="H232" s="5" t="s">
        <v>20</v>
      </c>
      <c r="I232" s="5" t="s">
        <v>40</v>
      </c>
      <c r="J232" s="11">
        <v>0</v>
      </c>
      <c r="K232" s="11">
        <v>0.98143939393939394</v>
      </c>
      <c r="L232" s="11">
        <v>0</v>
      </c>
      <c r="M232" s="12">
        <v>0.98143939393939394</v>
      </c>
      <c r="N232" s="11">
        <v>0</v>
      </c>
      <c r="O232" s="11">
        <v>0</v>
      </c>
      <c r="P232" s="11">
        <v>0</v>
      </c>
      <c r="Q232" s="12">
        <v>0</v>
      </c>
      <c r="R232" s="11">
        <v>0</v>
      </c>
      <c r="S232" s="11">
        <v>0.98143939393939394</v>
      </c>
      <c r="T232" s="11">
        <v>0</v>
      </c>
      <c r="U232" s="12">
        <v>0.98143939393939394</v>
      </c>
      <c r="V232" s="23">
        <v>0</v>
      </c>
      <c r="W232" s="23">
        <v>0</v>
      </c>
      <c r="X232" s="23">
        <v>0</v>
      </c>
      <c r="Y232" s="12">
        <v>0</v>
      </c>
      <c r="Z232" s="13">
        <v>4.9310608</v>
      </c>
    </row>
    <row r="233" spans="1:26" x14ac:dyDescent="0.3">
      <c r="A233" s="2">
        <v>35227415</v>
      </c>
      <c r="B233" s="2">
        <v>102831103</v>
      </c>
      <c r="C233" s="2" t="s">
        <v>108</v>
      </c>
      <c r="D233" s="6" t="s">
        <v>225</v>
      </c>
      <c r="E233" s="2" t="s">
        <v>187</v>
      </c>
      <c r="F233" s="14">
        <v>45055</v>
      </c>
      <c r="G233" s="14">
        <v>45226.708333333336</v>
      </c>
      <c r="H233" s="5" t="s">
        <v>20</v>
      </c>
      <c r="I233" s="5" t="s">
        <v>40</v>
      </c>
      <c r="J233" s="11">
        <v>0</v>
      </c>
      <c r="K233" s="11">
        <v>2.8789772727272727</v>
      </c>
      <c r="L233" s="11">
        <v>0</v>
      </c>
      <c r="M233" s="12">
        <v>2.8789772727272727</v>
      </c>
      <c r="N233" s="11">
        <v>0</v>
      </c>
      <c r="O233" s="11">
        <v>0</v>
      </c>
      <c r="P233" s="11">
        <v>0</v>
      </c>
      <c r="Q233" s="12">
        <v>0</v>
      </c>
      <c r="R233" s="11">
        <v>0</v>
      </c>
      <c r="S233" s="11">
        <v>2.8789772727272727</v>
      </c>
      <c r="T233" s="11">
        <v>0</v>
      </c>
      <c r="U233" s="12">
        <v>2.8789772727272727</v>
      </c>
      <c r="V233" s="23">
        <v>0</v>
      </c>
      <c r="W233" s="23">
        <v>0</v>
      </c>
      <c r="X233" s="23">
        <v>0</v>
      </c>
      <c r="Y233" s="12">
        <v>0</v>
      </c>
      <c r="Z233" s="13">
        <v>7.6179504000000007</v>
      </c>
    </row>
    <row r="234" spans="1:26" x14ac:dyDescent="0.3">
      <c r="A234" s="2">
        <v>35189983</v>
      </c>
      <c r="B234" s="2">
        <v>102831103</v>
      </c>
      <c r="C234" s="2" t="s">
        <v>108</v>
      </c>
      <c r="D234" s="6" t="s">
        <v>226</v>
      </c>
      <c r="E234" s="2" t="s">
        <v>187</v>
      </c>
      <c r="F234" s="14">
        <v>44634</v>
      </c>
      <c r="G234" s="14">
        <v>45271.333333333336</v>
      </c>
      <c r="H234" s="5" t="s">
        <v>20</v>
      </c>
      <c r="I234" s="5" t="s">
        <v>40</v>
      </c>
      <c r="J234" s="11">
        <v>0</v>
      </c>
      <c r="K234" s="11">
        <v>2.0981060606060606</v>
      </c>
      <c r="L234" s="11">
        <v>0</v>
      </c>
      <c r="M234" s="12">
        <v>2.0981060606060606</v>
      </c>
      <c r="N234" s="11">
        <v>0</v>
      </c>
      <c r="O234" s="11">
        <v>0</v>
      </c>
      <c r="P234" s="11">
        <v>0</v>
      </c>
      <c r="Q234" s="12">
        <v>0</v>
      </c>
      <c r="R234" s="11">
        <v>0</v>
      </c>
      <c r="S234" s="11">
        <v>2.0981060606060606</v>
      </c>
      <c r="T234" s="11">
        <v>0</v>
      </c>
      <c r="U234" s="12">
        <v>2.0981060606060606</v>
      </c>
      <c r="V234" s="23">
        <v>0</v>
      </c>
      <c r="W234" s="23">
        <v>0</v>
      </c>
      <c r="X234" s="23">
        <v>0</v>
      </c>
      <c r="Y234" s="12">
        <v>0</v>
      </c>
      <c r="Z234" s="13">
        <v>6.5540596000000004</v>
      </c>
    </row>
    <row r="235" spans="1:26" x14ac:dyDescent="0.3">
      <c r="A235" s="2">
        <v>35126752</v>
      </c>
      <c r="B235" s="2">
        <v>102831104</v>
      </c>
      <c r="C235" s="2" t="s">
        <v>77</v>
      </c>
      <c r="D235" s="6" t="s">
        <v>85</v>
      </c>
      <c r="E235" s="2" t="s">
        <v>187</v>
      </c>
      <c r="F235" s="14">
        <v>45092</v>
      </c>
      <c r="G235" s="14">
        <v>45230.708333333336</v>
      </c>
      <c r="H235" s="5" t="s">
        <v>20</v>
      </c>
      <c r="I235" s="5" t="s">
        <v>40</v>
      </c>
      <c r="J235" s="11">
        <v>0</v>
      </c>
      <c r="K235" s="11">
        <v>1.2731060606060607</v>
      </c>
      <c r="L235" s="11">
        <v>0</v>
      </c>
      <c r="M235" s="12">
        <v>1.2731060606060607</v>
      </c>
      <c r="N235" s="11">
        <v>0</v>
      </c>
      <c r="O235" s="11">
        <v>0</v>
      </c>
      <c r="P235" s="11">
        <v>0</v>
      </c>
      <c r="Q235" s="12">
        <v>0</v>
      </c>
      <c r="R235" s="11">
        <v>0</v>
      </c>
      <c r="S235" s="11">
        <v>1.2731060606060607</v>
      </c>
      <c r="T235" s="11">
        <v>0</v>
      </c>
      <c r="U235" s="12">
        <v>1.2731060606060607</v>
      </c>
      <c r="V235" s="23">
        <v>0</v>
      </c>
      <c r="W235" s="23">
        <v>0</v>
      </c>
      <c r="X235" s="23">
        <v>0</v>
      </c>
      <c r="Y235" s="12">
        <v>0</v>
      </c>
      <c r="Z235" s="13">
        <v>3.3346439999999999</v>
      </c>
    </row>
    <row r="236" spans="1:26" x14ac:dyDescent="0.3">
      <c r="A236" s="2">
        <v>35189984</v>
      </c>
      <c r="B236" s="2">
        <v>102831104</v>
      </c>
      <c r="C236" s="2" t="s">
        <v>77</v>
      </c>
      <c r="D236" s="6" t="s">
        <v>81</v>
      </c>
      <c r="E236" s="2" t="s">
        <v>187</v>
      </c>
      <c r="F236" s="14">
        <v>44837</v>
      </c>
      <c r="G236" s="14">
        <v>45077.708333333336</v>
      </c>
      <c r="H236" s="5" t="s">
        <v>20</v>
      </c>
      <c r="I236" s="5" t="s">
        <v>40</v>
      </c>
      <c r="J236" s="11">
        <v>0</v>
      </c>
      <c r="K236" s="11">
        <v>3.4121212121212121</v>
      </c>
      <c r="L236" s="11">
        <v>0</v>
      </c>
      <c r="M236" s="12">
        <v>3.4121212121212121</v>
      </c>
      <c r="N236" s="11">
        <v>0</v>
      </c>
      <c r="O236" s="11">
        <v>0</v>
      </c>
      <c r="P236" s="11">
        <v>0</v>
      </c>
      <c r="Q236" s="12">
        <v>0</v>
      </c>
      <c r="R236" s="11">
        <v>0</v>
      </c>
      <c r="S236" s="11">
        <v>3.4121212121212121</v>
      </c>
      <c r="T236" s="11">
        <v>0</v>
      </c>
      <c r="U236" s="12">
        <v>3.4121212121212121</v>
      </c>
      <c r="V236" s="23">
        <v>0</v>
      </c>
      <c r="W236" s="23">
        <v>0</v>
      </c>
      <c r="X236" s="23">
        <v>0</v>
      </c>
      <c r="Y236" s="12">
        <v>0</v>
      </c>
      <c r="Z236" s="13">
        <v>7.538358699999999</v>
      </c>
    </row>
    <row r="237" spans="1:26" x14ac:dyDescent="0.3">
      <c r="A237" s="2">
        <v>35189987</v>
      </c>
      <c r="B237" s="2">
        <v>102831104</v>
      </c>
      <c r="C237" s="2" t="s">
        <v>77</v>
      </c>
      <c r="D237" s="6" t="s">
        <v>80</v>
      </c>
      <c r="E237" s="2" t="s">
        <v>187</v>
      </c>
      <c r="F237" s="14">
        <v>44865</v>
      </c>
      <c r="G237" s="14">
        <v>45134.708333333336</v>
      </c>
      <c r="H237" s="5" t="s">
        <v>20</v>
      </c>
      <c r="I237" s="5" t="s">
        <v>40</v>
      </c>
      <c r="J237" s="11">
        <v>0</v>
      </c>
      <c r="K237" s="11">
        <v>2.8200757575757578</v>
      </c>
      <c r="L237" s="11">
        <v>0</v>
      </c>
      <c r="M237" s="12">
        <v>2.8200757575757578</v>
      </c>
      <c r="N237" s="11">
        <v>0</v>
      </c>
      <c r="O237" s="11">
        <v>0</v>
      </c>
      <c r="P237" s="11">
        <v>0</v>
      </c>
      <c r="Q237" s="12">
        <v>0</v>
      </c>
      <c r="R237" s="11">
        <v>0</v>
      </c>
      <c r="S237" s="11">
        <v>2.8200757575757578</v>
      </c>
      <c r="T237" s="11">
        <v>0</v>
      </c>
      <c r="U237" s="12">
        <v>2.8200757575757578</v>
      </c>
      <c r="V237" s="23">
        <v>0</v>
      </c>
      <c r="W237" s="23">
        <v>0</v>
      </c>
      <c r="X237" s="23">
        <v>0</v>
      </c>
      <c r="Y237" s="12">
        <v>0</v>
      </c>
      <c r="Z237" s="13">
        <v>5.1980293000000009</v>
      </c>
    </row>
    <row r="238" spans="1:26" x14ac:dyDescent="0.3">
      <c r="A238" s="2">
        <v>35227481</v>
      </c>
      <c r="B238" s="2">
        <v>102831104</v>
      </c>
      <c r="C238" s="2" t="s">
        <v>77</v>
      </c>
      <c r="D238" s="6" t="s">
        <v>118</v>
      </c>
      <c r="E238" s="2" t="s">
        <v>187</v>
      </c>
      <c r="F238" s="14">
        <v>44824</v>
      </c>
      <c r="G238" s="14">
        <v>45122.708333333336</v>
      </c>
      <c r="H238" s="5" t="s">
        <v>20</v>
      </c>
      <c r="I238" s="5" t="s">
        <v>40</v>
      </c>
      <c r="J238" s="11">
        <v>0</v>
      </c>
      <c r="K238" s="11">
        <v>4.4428030303030299</v>
      </c>
      <c r="L238" s="11">
        <v>0</v>
      </c>
      <c r="M238" s="12">
        <v>4.4428030303030299</v>
      </c>
      <c r="N238" s="11">
        <v>0</v>
      </c>
      <c r="O238" s="11">
        <v>0</v>
      </c>
      <c r="P238" s="11">
        <v>0</v>
      </c>
      <c r="Q238" s="12">
        <v>0</v>
      </c>
      <c r="R238" s="11">
        <v>0</v>
      </c>
      <c r="S238" s="11">
        <v>4.4428030303030299</v>
      </c>
      <c r="T238" s="11">
        <v>0</v>
      </c>
      <c r="U238" s="12">
        <v>4.4428030303030299</v>
      </c>
      <c r="V238" s="23">
        <v>0</v>
      </c>
      <c r="W238" s="23">
        <v>0</v>
      </c>
      <c r="X238" s="23">
        <v>0</v>
      </c>
      <c r="Y238" s="12">
        <v>0</v>
      </c>
      <c r="Z238" s="13">
        <v>12.2483418</v>
      </c>
    </row>
    <row r="239" spans="1:26" x14ac:dyDescent="0.3">
      <c r="A239" s="2">
        <v>35144480</v>
      </c>
      <c r="B239" s="2">
        <v>102831105</v>
      </c>
      <c r="C239" s="2" t="s">
        <v>82</v>
      </c>
      <c r="D239" s="6" t="s">
        <v>227</v>
      </c>
      <c r="E239" s="2" t="s">
        <v>187</v>
      </c>
      <c r="F239" s="14">
        <v>45069</v>
      </c>
      <c r="G239" s="14">
        <v>45210.708333333336</v>
      </c>
      <c r="H239" s="5" t="s">
        <v>20</v>
      </c>
      <c r="I239" s="5" t="s">
        <v>40</v>
      </c>
      <c r="J239" s="11">
        <v>0</v>
      </c>
      <c r="K239" s="11">
        <v>2.6464015151515152</v>
      </c>
      <c r="L239" s="11">
        <v>0</v>
      </c>
      <c r="M239" s="12">
        <v>2.6464015151515152</v>
      </c>
      <c r="N239" s="11">
        <v>0</v>
      </c>
      <c r="O239" s="11">
        <v>0</v>
      </c>
      <c r="P239" s="11">
        <v>0</v>
      </c>
      <c r="Q239" s="12">
        <v>0</v>
      </c>
      <c r="R239" s="11">
        <v>0</v>
      </c>
      <c r="S239" s="11">
        <v>2.6464015151515152</v>
      </c>
      <c r="T239" s="11">
        <v>0</v>
      </c>
      <c r="U239" s="12">
        <v>2.6464015151515152</v>
      </c>
      <c r="V239" s="23">
        <v>0</v>
      </c>
      <c r="W239" s="23">
        <v>0</v>
      </c>
      <c r="X239" s="23">
        <v>0</v>
      </c>
      <c r="Y239" s="12">
        <v>0</v>
      </c>
      <c r="Z239" s="13">
        <v>8.5385019999999994</v>
      </c>
    </row>
    <row r="240" spans="1:26" x14ac:dyDescent="0.3">
      <c r="A240" s="2">
        <v>35353399</v>
      </c>
      <c r="B240" s="2">
        <v>102831105</v>
      </c>
      <c r="C240" s="2" t="s">
        <v>82</v>
      </c>
      <c r="D240" s="6" t="s">
        <v>121</v>
      </c>
      <c r="E240" s="2" t="s">
        <v>187</v>
      </c>
      <c r="F240" s="14">
        <v>45131</v>
      </c>
      <c r="G240" s="14">
        <v>45261.333333333336</v>
      </c>
      <c r="H240" s="5" t="s">
        <v>13</v>
      </c>
      <c r="I240" s="5" t="s">
        <v>40</v>
      </c>
      <c r="J240" s="11">
        <v>0</v>
      </c>
      <c r="K240" s="11">
        <v>2.2893939393939395</v>
      </c>
      <c r="L240" s="11">
        <v>0</v>
      </c>
      <c r="M240" s="12">
        <v>2.2893939393939395</v>
      </c>
      <c r="N240" s="11">
        <v>0</v>
      </c>
      <c r="O240" s="11">
        <v>0</v>
      </c>
      <c r="P240" s="11">
        <v>0</v>
      </c>
      <c r="Q240" s="12">
        <v>0</v>
      </c>
      <c r="R240" s="11">
        <v>0</v>
      </c>
      <c r="S240" s="11">
        <v>2.2893939393939395</v>
      </c>
      <c r="T240" s="11">
        <v>0</v>
      </c>
      <c r="U240" s="12">
        <v>2.2893939393939395</v>
      </c>
      <c r="V240" s="23">
        <v>0</v>
      </c>
      <c r="W240" s="23">
        <v>0</v>
      </c>
      <c r="X240" s="23">
        <v>0</v>
      </c>
      <c r="Y240" s="12">
        <v>0</v>
      </c>
      <c r="Z240" s="13">
        <v>8.5669551999999989</v>
      </c>
    </row>
    <row r="241" spans="1:27" x14ac:dyDescent="0.3">
      <c r="A241" s="2">
        <v>35353466</v>
      </c>
      <c r="B241" s="2">
        <v>102831105</v>
      </c>
      <c r="C241" s="2" t="s">
        <v>82</v>
      </c>
      <c r="D241" s="6" t="s">
        <v>228</v>
      </c>
      <c r="E241" s="2" t="s">
        <v>187</v>
      </c>
      <c r="F241" s="14">
        <v>45117</v>
      </c>
      <c r="G241" s="14">
        <v>45262.708333333336</v>
      </c>
      <c r="H241" s="5" t="s">
        <v>13</v>
      </c>
      <c r="I241" s="5" t="s">
        <v>40</v>
      </c>
      <c r="J241" s="11">
        <v>0</v>
      </c>
      <c r="K241" s="11">
        <v>2.603030303030303</v>
      </c>
      <c r="L241" s="11">
        <v>0</v>
      </c>
      <c r="M241" s="12">
        <v>2.603030303030303</v>
      </c>
      <c r="N241" s="11">
        <v>0</v>
      </c>
      <c r="O241" s="11">
        <v>0</v>
      </c>
      <c r="P241" s="11">
        <v>0</v>
      </c>
      <c r="Q241" s="12">
        <v>0</v>
      </c>
      <c r="R241" s="11">
        <v>0</v>
      </c>
      <c r="S241" s="11">
        <v>2.603030303030303</v>
      </c>
      <c r="T241" s="11">
        <v>0</v>
      </c>
      <c r="U241" s="12">
        <v>2.603030303030303</v>
      </c>
      <c r="V241" s="23">
        <v>0</v>
      </c>
      <c r="W241" s="23">
        <v>0</v>
      </c>
      <c r="X241" s="23">
        <v>0</v>
      </c>
      <c r="Y241" s="12">
        <v>0</v>
      </c>
      <c r="Z241" s="13">
        <v>7.4073035999999997</v>
      </c>
    </row>
    <row r="242" spans="1:27" x14ac:dyDescent="0.3">
      <c r="A242" s="2">
        <v>35353467</v>
      </c>
      <c r="B242" s="2">
        <v>102831105</v>
      </c>
      <c r="C242" s="2" t="s">
        <v>82</v>
      </c>
      <c r="D242" s="6" t="s">
        <v>229</v>
      </c>
      <c r="E242" s="2" t="s">
        <v>187</v>
      </c>
      <c r="F242" s="14">
        <v>45026</v>
      </c>
      <c r="G242" s="14">
        <v>45180.708333333336</v>
      </c>
      <c r="H242" s="5" t="s">
        <v>13</v>
      </c>
      <c r="I242" s="5" t="s">
        <v>40</v>
      </c>
      <c r="J242" s="11">
        <v>0</v>
      </c>
      <c r="K242" s="11">
        <v>1.8270833333333334</v>
      </c>
      <c r="L242" s="11">
        <v>0</v>
      </c>
      <c r="M242" s="12">
        <v>1.8270833333333334</v>
      </c>
      <c r="N242" s="11">
        <v>0</v>
      </c>
      <c r="O242" s="11">
        <v>0</v>
      </c>
      <c r="P242" s="11">
        <v>0</v>
      </c>
      <c r="Q242" s="12">
        <v>0</v>
      </c>
      <c r="R242" s="11">
        <v>0</v>
      </c>
      <c r="S242" s="11">
        <v>1.8270833333333334</v>
      </c>
      <c r="T242" s="11">
        <v>0</v>
      </c>
      <c r="U242" s="12">
        <v>1.8270833333333334</v>
      </c>
      <c r="V242" s="23">
        <v>0</v>
      </c>
      <c r="W242" s="23">
        <v>0</v>
      </c>
      <c r="X242" s="23">
        <v>0</v>
      </c>
      <c r="Y242" s="12">
        <v>0</v>
      </c>
      <c r="Z242" s="13">
        <v>8.0104643000000006</v>
      </c>
    </row>
    <row r="243" spans="1:27" x14ac:dyDescent="0.3">
      <c r="A243" s="2">
        <v>35246598</v>
      </c>
      <c r="B243" s="2">
        <v>102831105</v>
      </c>
      <c r="C243" s="2" t="s">
        <v>82</v>
      </c>
      <c r="D243" s="6" t="s">
        <v>86</v>
      </c>
      <c r="E243" s="2" t="s">
        <v>187</v>
      </c>
      <c r="F243" s="14">
        <v>45152</v>
      </c>
      <c r="G243" s="14">
        <v>45247.708333333336</v>
      </c>
      <c r="H243" s="5" t="s">
        <v>13</v>
      </c>
      <c r="I243" s="5" t="s">
        <v>40</v>
      </c>
      <c r="J243" s="11">
        <v>0</v>
      </c>
      <c r="K243" s="11">
        <v>2.1310606060606059</v>
      </c>
      <c r="L243" s="11">
        <v>0</v>
      </c>
      <c r="M243" s="12">
        <v>2.1310606060606059</v>
      </c>
      <c r="N243" s="11">
        <v>0</v>
      </c>
      <c r="O243" s="11">
        <v>0</v>
      </c>
      <c r="P243" s="11">
        <v>0</v>
      </c>
      <c r="Q243" s="12">
        <v>0</v>
      </c>
      <c r="R243" s="11">
        <v>0</v>
      </c>
      <c r="S243" s="11">
        <v>2.1310606060606059</v>
      </c>
      <c r="T243" s="11">
        <v>0</v>
      </c>
      <c r="U243" s="12">
        <v>2.1310606060606059</v>
      </c>
      <c r="V243" s="23">
        <v>0</v>
      </c>
      <c r="W243" s="23">
        <v>0</v>
      </c>
      <c r="X243" s="23">
        <v>0</v>
      </c>
      <c r="Y243" s="12">
        <v>0</v>
      </c>
      <c r="Z243" s="13">
        <v>7.1516459000000001</v>
      </c>
    </row>
    <row r="244" spans="1:27" x14ac:dyDescent="0.3">
      <c r="A244" s="2">
        <v>35226602</v>
      </c>
      <c r="B244" s="2">
        <v>102831104</v>
      </c>
      <c r="C244" s="2" t="s">
        <v>77</v>
      </c>
      <c r="D244" s="6" t="s">
        <v>119</v>
      </c>
      <c r="E244" s="2" t="s">
        <v>187</v>
      </c>
      <c r="F244" s="14">
        <v>45027</v>
      </c>
      <c r="G244" s="14">
        <v>45044</v>
      </c>
      <c r="H244" s="5" t="s">
        <v>20</v>
      </c>
      <c r="I244" s="5" t="s">
        <v>40</v>
      </c>
      <c r="J244" s="11">
        <v>0</v>
      </c>
      <c r="K244" s="11">
        <v>9.2992424242424238E-2</v>
      </c>
      <c r="L244" s="11">
        <v>0</v>
      </c>
      <c r="M244" s="12">
        <v>9.2992424242424238E-2</v>
      </c>
      <c r="N244" s="11">
        <v>0</v>
      </c>
      <c r="O244" s="11">
        <v>0</v>
      </c>
      <c r="P244" s="11">
        <v>0</v>
      </c>
      <c r="Q244" s="12">
        <v>0</v>
      </c>
      <c r="R244" s="11">
        <v>0</v>
      </c>
      <c r="S244" s="11">
        <v>9.2992424242424238E-2</v>
      </c>
      <c r="T244" s="11">
        <v>0</v>
      </c>
      <c r="U244" s="12">
        <v>9.2992424242424238E-2</v>
      </c>
      <c r="V244" s="23">
        <v>0</v>
      </c>
      <c r="W244" s="23">
        <v>0</v>
      </c>
      <c r="X244" s="23">
        <v>0</v>
      </c>
      <c r="Y244" s="12">
        <v>0</v>
      </c>
      <c r="Z244" s="13">
        <v>0.40129619999999999</v>
      </c>
    </row>
    <row r="245" spans="1:27" x14ac:dyDescent="0.3">
      <c r="A245" s="2">
        <v>35246596</v>
      </c>
      <c r="B245" s="2">
        <v>102831103</v>
      </c>
      <c r="C245" s="2" t="s">
        <v>108</v>
      </c>
      <c r="D245" s="6" t="s">
        <v>123</v>
      </c>
      <c r="E245" s="2" t="s">
        <v>187</v>
      </c>
      <c r="F245" s="14">
        <v>45082</v>
      </c>
      <c r="G245" s="14">
        <v>45151</v>
      </c>
      <c r="H245" s="5" t="s">
        <v>13</v>
      </c>
      <c r="I245" s="5" t="s">
        <v>40</v>
      </c>
      <c r="J245" s="11">
        <v>0</v>
      </c>
      <c r="K245" s="11">
        <v>0.47178030303030305</v>
      </c>
      <c r="L245" s="11">
        <v>0</v>
      </c>
      <c r="M245" s="12">
        <v>0.47178030303030305</v>
      </c>
      <c r="N245" s="11">
        <v>0</v>
      </c>
      <c r="O245" s="11">
        <v>0</v>
      </c>
      <c r="P245" s="11">
        <v>0</v>
      </c>
      <c r="Q245" s="12">
        <v>0</v>
      </c>
      <c r="R245" s="11">
        <v>0</v>
      </c>
      <c r="S245" s="11">
        <v>0.47178030303030305</v>
      </c>
      <c r="T245" s="11">
        <v>0</v>
      </c>
      <c r="U245" s="12">
        <v>0.47178030303030305</v>
      </c>
      <c r="V245" s="23">
        <v>0</v>
      </c>
      <c r="W245" s="23">
        <v>0</v>
      </c>
      <c r="X245" s="23">
        <v>0</v>
      </c>
      <c r="Y245" s="12">
        <v>0</v>
      </c>
      <c r="Z245" s="13">
        <v>1.4249906999999999</v>
      </c>
    </row>
    <row r="246" spans="1:27" x14ac:dyDescent="0.3">
      <c r="A246" s="2">
        <v>35254274</v>
      </c>
      <c r="B246" s="2">
        <v>102831104</v>
      </c>
      <c r="C246" s="2" t="s">
        <v>77</v>
      </c>
      <c r="D246" s="6" t="s">
        <v>84</v>
      </c>
      <c r="E246" s="2" t="s">
        <v>187</v>
      </c>
      <c r="F246" s="14">
        <v>44844</v>
      </c>
      <c r="G246" s="14">
        <v>45153</v>
      </c>
      <c r="H246" s="5" t="s">
        <v>20</v>
      </c>
      <c r="I246" s="5" t="s">
        <v>40</v>
      </c>
      <c r="J246" s="11">
        <v>0</v>
      </c>
      <c r="K246" s="11">
        <v>7.3863636363636367E-2</v>
      </c>
      <c r="L246" s="11">
        <v>0</v>
      </c>
      <c r="M246" s="12">
        <v>7.3863636363636367E-2</v>
      </c>
      <c r="N246" s="11">
        <v>0</v>
      </c>
      <c r="O246" s="11">
        <v>0</v>
      </c>
      <c r="P246" s="11">
        <v>0</v>
      </c>
      <c r="Q246" s="12">
        <v>0</v>
      </c>
      <c r="R246" s="11">
        <v>0</v>
      </c>
      <c r="S246" s="11">
        <v>7.3863636363636367E-2</v>
      </c>
      <c r="T246" s="11">
        <v>0</v>
      </c>
      <c r="U246" s="12">
        <v>7.3863636363636367E-2</v>
      </c>
      <c r="V246" s="23">
        <v>0</v>
      </c>
      <c r="W246" s="23">
        <v>0</v>
      </c>
      <c r="X246" s="23">
        <v>0</v>
      </c>
      <c r="Y246" s="12">
        <v>0</v>
      </c>
      <c r="Z246" s="13">
        <v>0.1546604</v>
      </c>
    </row>
    <row r="247" spans="1:27" x14ac:dyDescent="0.3">
      <c r="A247" s="2">
        <v>35254342</v>
      </c>
      <c r="B247" s="2">
        <v>102831103</v>
      </c>
      <c r="C247" s="2" t="s">
        <v>108</v>
      </c>
      <c r="D247" s="6" t="s">
        <v>226</v>
      </c>
      <c r="E247" s="2" t="s">
        <v>187</v>
      </c>
      <c r="F247" s="14">
        <v>44957</v>
      </c>
      <c r="G247" s="14">
        <v>45130</v>
      </c>
      <c r="H247" s="5" t="s">
        <v>20</v>
      </c>
      <c r="I247" s="5" t="s">
        <v>40</v>
      </c>
      <c r="J247" s="11">
        <v>0</v>
      </c>
      <c r="K247" s="11">
        <v>4.5454545454545456E-2</v>
      </c>
      <c r="L247" s="11">
        <v>0</v>
      </c>
      <c r="M247" s="12">
        <v>4.5454545454545456E-2</v>
      </c>
      <c r="N247" s="11">
        <v>0</v>
      </c>
      <c r="O247" s="11">
        <v>0</v>
      </c>
      <c r="P247" s="11">
        <v>0</v>
      </c>
      <c r="Q247" s="12">
        <v>0</v>
      </c>
      <c r="R247" s="11">
        <v>0</v>
      </c>
      <c r="S247" s="11">
        <v>4.5454545454545456E-2</v>
      </c>
      <c r="T247" s="11">
        <v>0</v>
      </c>
      <c r="U247" s="12">
        <v>4.5454545454545456E-2</v>
      </c>
      <c r="V247" s="23">
        <v>0</v>
      </c>
      <c r="W247" s="23">
        <v>0</v>
      </c>
      <c r="X247" s="23">
        <v>0</v>
      </c>
      <c r="Y247" s="12">
        <v>0</v>
      </c>
      <c r="Z247" s="13">
        <v>0.2168658</v>
      </c>
    </row>
    <row r="248" spans="1:27" x14ac:dyDescent="0.3">
      <c r="A248" s="2">
        <v>35333044</v>
      </c>
      <c r="B248" s="2">
        <v>102831104</v>
      </c>
      <c r="C248" s="2" t="s">
        <v>77</v>
      </c>
      <c r="D248" s="6" t="s">
        <v>80</v>
      </c>
      <c r="E248" s="2" t="s">
        <v>187</v>
      </c>
      <c r="F248" s="14">
        <v>44952</v>
      </c>
      <c r="G248" s="14">
        <v>44972</v>
      </c>
      <c r="H248" s="5" t="s">
        <v>20</v>
      </c>
      <c r="I248" s="5" t="s">
        <v>40</v>
      </c>
      <c r="J248" s="11">
        <v>0</v>
      </c>
      <c r="K248" s="11">
        <v>5.4924242424242424E-2</v>
      </c>
      <c r="L248" s="11">
        <v>0</v>
      </c>
      <c r="M248" s="12">
        <v>5.4924242424242424E-2</v>
      </c>
      <c r="N248" s="11">
        <v>0</v>
      </c>
      <c r="O248" s="11">
        <v>0</v>
      </c>
      <c r="P248" s="11">
        <v>0</v>
      </c>
      <c r="Q248" s="12">
        <v>0</v>
      </c>
      <c r="R248" s="11">
        <v>0</v>
      </c>
      <c r="S248" s="11">
        <v>5.4924242424242424E-2</v>
      </c>
      <c r="T248" s="11">
        <v>0</v>
      </c>
      <c r="U248" s="12">
        <v>5.4924242424242424E-2</v>
      </c>
      <c r="V248" s="23">
        <v>0</v>
      </c>
      <c r="W248" s="23">
        <v>0</v>
      </c>
      <c r="X248" s="23">
        <v>0</v>
      </c>
      <c r="Y248" s="12">
        <v>0</v>
      </c>
      <c r="Z248" s="13">
        <v>0.2251068</v>
      </c>
    </row>
    <row r="249" spans="1:27" x14ac:dyDescent="0.3">
      <c r="A249" s="2">
        <v>35345874</v>
      </c>
      <c r="B249" s="2">
        <v>102831104</v>
      </c>
      <c r="C249" s="2" t="s">
        <v>77</v>
      </c>
      <c r="D249" s="6" t="s">
        <v>80</v>
      </c>
      <c r="E249" s="2" t="s">
        <v>187</v>
      </c>
      <c r="F249" s="14">
        <v>45026</v>
      </c>
      <c r="G249" s="14">
        <v>45137</v>
      </c>
      <c r="H249" s="5" t="s">
        <v>13</v>
      </c>
      <c r="I249" s="5" t="s">
        <v>40</v>
      </c>
      <c r="J249" s="11">
        <v>0</v>
      </c>
      <c r="K249" s="11">
        <v>0.80719696969696975</v>
      </c>
      <c r="L249" s="11">
        <v>0</v>
      </c>
      <c r="M249" s="12">
        <v>0.80719696969696975</v>
      </c>
      <c r="N249" s="11">
        <v>0</v>
      </c>
      <c r="O249" s="11">
        <v>0</v>
      </c>
      <c r="P249" s="11">
        <v>0</v>
      </c>
      <c r="Q249" s="12">
        <v>0</v>
      </c>
      <c r="R249" s="11">
        <v>0</v>
      </c>
      <c r="S249" s="11">
        <v>0.80719696969696975</v>
      </c>
      <c r="T249" s="11">
        <v>0</v>
      </c>
      <c r="U249" s="12">
        <v>0.80719696969696975</v>
      </c>
      <c r="V249" s="23">
        <v>0</v>
      </c>
      <c r="W249" s="23">
        <v>0</v>
      </c>
      <c r="X249" s="23">
        <v>0</v>
      </c>
      <c r="Y249" s="12">
        <v>0</v>
      </c>
      <c r="Z249" s="13">
        <v>3.0920483999999999</v>
      </c>
    </row>
    <row r="250" spans="1:27" x14ac:dyDescent="0.3">
      <c r="A250" s="2">
        <v>35399500</v>
      </c>
      <c r="B250" s="2">
        <v>102831104</v>
      </c>
      <c r="C250" s="2" t="s">
        <v>77</v>
      </c>
      <c r="D250" s="6" t="s">
        <v>118</v>
      </c>
      <c r="E250" s="2" t="s">
        <v>187</v>
      </c>
      <c r="F250" s="14">
        <v>45019</v>
      </c>
      <c r="G250" s="14">
        <v>45049</v>
      </c>
      <c r="H250" s="5" t="s">
        <v>20</v>
      </c>
      <c r="I250" s="5" t="s">
        <v>40</v>
      </c>
      <c r="J250" s="11">
        <v>0</v>
      </c>
      <c r="K250" s="11">
        <v>0.15189393939393939</v>
      </c>
      <c r="L250" s="11">
        <v>0</v>
      </c>
      <c r="M250" s="12">
        <v>0.15189393939393939</v>
      </c>
      <c r="N250" s="11">
        <v>0</v>
      </c>
      <c r="O250" s="11">
        <v>0</v>
      </c>
      <c r="P250" s="11">
        <v>0</v>
      </c>
      <c r="Q250" s="12">
        <v>0</v>
      </c>
      <c r="R250" s="11">
        <v>0</v>
      </c>
      <c r="S250" s="11">
        <v>0.15189393939393939</v>
      </c>
      <c r="T250" s="11">
        <v>0</v>
      </c>
      <c r="U250" s="12">
        <v>0.15189393939393939</v>
      </c>
      <c r="V250" s="23">
        <v>0</v>
      </c>
      <c r="W250" s="23">
        <v>0</v>
      </c>
      <c r="X250" s="23">
        <v>0</v>
      </c>
      <c r="Y250" s="12">
        <v>0</v>
      </c>
      <c r="Z250" s="13">
        <v>0.1404868</v>
      </c>
    </row>
    <row r="251" spans="1:27" x14ac:dyDescent="0.3">
      <c r="A251" s="2">
        <v>31437447</v>
      </c>
      <c r="B251" s="2" t="s">
        <v>270</v>
      </c>
      <c r="C251" s="2" t="s">
        <v>271</v>
      </c>
      <c r="D251" s="2" t="s">
        <v>272</v>
      </c>
      <c r="E251" s="2" t="s">
        <v>198</v>
      </c>
      <c r="F251" s="2" t="s">
        <v>237</v>
      </c>
      <c r="G251" s="14">
        <v>44820</v>
      </c>
      <c r="H251" s="5" t="s">
        <v>273</v>
      </c>
      <c r="I251" s="2" t="s">
        <v>11</v>
      </c>
      <c r="J251" s="11">
        <v>0</v>
      </c>
      <c r="K251" s="11">
        <v>0.1553030303030303</v>
      </c>
      <c r="L251" s="11">
        <v>0</v>
      </c>
      <c r="M251" s="12">
        <v>0.1553030303030303</v>
      </c>
      <c r="N251" s="11">
        <v>0</v>
      </c>
      <c r="O251" s="11">
        <v>0</v>
      </c>
      <c r="P251" s="11">
        <v>0</v>
      </c>
      <c r="Q251" s="12">
        <v>0</v>
      </c>
      <c r="R251" s="11">
        <v>0</v>
      </c>
      <c r="S251" s="11">
        <v>0.1553030303030303</v>
      </c>
      <c r="T251" s="11">
        <v>0</v>
      </c>
      <c r="U251" s="12">
        <v>0.1553030303030303</v>
      </c>
      <c r="V251" s="11">
        <v>0</v>
      </c>
      <c r="W251" s="11">
        <v>0</v>
      </c>
      <c r="X251" s="11">
        <v>0</v>
      </c>
      <c r="Y251" s="12">
        <v>0</v>
      </c>
      <c r="Z251" s="13" t="s">
        <v>237</v>
      </c>
    </row>
    <row r="252" spans="1:27" x14ac:dyDescent="0.3">
      <c r="A252" s="2">
        <v>31533746</v>
      </c>
      <c r="B252" s="2" t="s">
        <v>274</v>
      </c>
      <c r="C252" s="2" t="s">
        <v>275</v>
      </c>
      <c r="D252" s="2" t="s">
        <v>276</v>
      </c>
      <c r="E252" s="2" t="s">
        <v>268</v>
      </c>
      <c r="F252" s="40">
        <v>44679</v>
      </c>
      <c r="G252" s="14">
        <v>44679</v>
      </c>
      <c r="H252" s="5" t="s">
        <v>273</v>
      </c>
      <c r="I252" s="2" t="s">
        <v>11</v>
      </c>
      <c r="J252" s="11">
        <v>0</v>
      </c>
      <c r="K252" s="11">
        <v>0.15814393939393939</v>
      </c>
      <c r="L252" s="11">
        <v>0</v>
      </c>
      <c r="M252" s="12">
        <v>0.15814393939393939</v>
      </c>
      <c r="N252" s="11">
        <v>0</v>
      </c>
      <c r="O252" s="11">
        <v>0</v>
      </c>
      <c r="P252" s="11">
        <v>0</v>
      </c>
      <c r="Q252" s="12">
        <v>0</v>
      </c>
      <c r="R252" s="11">
        <v>0</v>
      </c>
      <c r="S252" s="11">
        <v>0.15814393939393939</v>
      </c>
      <c r="T252" s="11">
        <v>0</v>
      </c>
      <c r="U252" s="12">
        <v>0.15814393939393939</v>
      </c>
      <c r="V252" s="11">
        <v>0</v>
      </c>
      <c r="W252" s="11">
        <v>0</v>
      </c>
      <c r="X252" s="11">
        <v>0</v>
      </c>
      <c r="Y252" s="12">
        <v>0</v>
      </c>
      <c r="Z252" s="13" t="s">
        <v>237</v>
      </c>
    </row>
    <row r="253" spans="1:27" x14ac:dyDescent="0.3">
      <c r="A253" s="2">
        <v>35159243</v>
      </c>
      <c r="B253" s="2" t="s">
        <v>277</v>
      </c>
      <c r="C253" s="2" t="s">
        <v>87</v>
      </c>
      <c r="D253" s="2" t="s">
        <v>278</v>
      </c>
      <c r="E253" s="2" t="s">
        <v>269</v>
      </c>
      <c r="F253" s="40">
        <v>44350</v>
      </c>
      <c r="G253" s="14">
        <v>44687</v>
      </c>
      <c r="H253" s="5" t="s">
        <v>279</v>
      </c>
      <c r="I253" s="2" t="s">
        <v>11</v>
      </c>
      <c r="J253" s="11">
        <v>0</v>
      </c>
      <c r="K253" s="11">
        <v>0.95738636363636365</v>
      </c>
      <c r="L253" s="11">
        <v>0</v>
      </c>
      <c r="M253" s="12">
        <v>0.95738636363636365</v>
      </c>
      <c r="N253" s="11">
        <v>0</v>
      </c>
      <c r="O253" s="11">
        <v>0</v>
      </c>
      <c r="P253" s="11">
        <v>0</v>
      </c>
      <c r="Q253" s="12">
        <v>0</v>
      </c>
      <c r="R253" s="11">
        <v>0</v>
      </c>
      <c r="S253" s="11">
        <v>0.95738636363636365</v>
      </c>
      <c r="T253" s="11">
        <v>0</v>
      </c>
      <c r="U253" s="12">
        <v>0.95738636363636365</v>
      </c>
      <c r="V253" s="11">
        <v>0</v>
      </c>
      <c r="W253" s="11">
        <v>0</v>
      </c>
      <c r="X253" s="11">
        <v>0</v>
      </c>
      <c r="Y253" s="12">
        <v>0</v>
      </c>
      <c r="Z253" s="13" t="s">
        <v>237</v>
      </c>
    </row>
    <row r="254" spans="1:27" x14ac:dyDescent="0.3">
      <c r="A254" s="2">
        <v>35219276</v>
      </c>
      <c r="B254" s="2" t="s">
        <v>280</v>
      </c>
      <c r="C254" s="2" t="s">
        <v>71</v>
      </c>
      <c r="D254" s="2" t="s">
        <v>36</v>
      </c>
      <c r="E254" s="2" t="s">
        <v>211</v>
      </c>
      <c r="F254" s="40">
        <v>45001</v>
      </c>
      <c r="G254" s="14">
        <v>45473</v>
      </c>
      <c r="H254" s="5" t="s">
        <v>13</v>
      </c>
      <c r="I254" s="2" t="s">
        <v>12</v>
      </c>
      <c r="J254" s="11">
        <v>0</v>
      </c>
      <c r="K254" s="11">
        <v>3.1549242424242427</v>
      </c>
      <c r="L254" s="11">
        <v>0</v>
      </c>
      <c r="M254" s="12">
        <v>3.1549242424242427</v>
      </c>
      <c r="N254" s="11">
        <v>0</v>
      </c>
      <c r="O254" s="11">
        <v>0</v>
      </c>
      <c r="P254" s="11">
        <v>0</v>
      </c>
      <c r="Q254" s="12">
        <v>0</v>
      </c>
      <c r="R254" s="11">
        <v>0</v>
      </c>
      <c r="S254" s="11">
        <v>1.081628787878788</v>
      </c>
      <c r="T254" s="11">
        <v>0</v>
      </c>
      <c r="U254" s="12">
        <v>1.081628787878788</v>
      </c>
      <c r="V254" s="11">
        <v>0</v>
      </c>
      <c r="W254" s="11">
        <v>2.0732954545454545</v>
      </c>
      <c r="X254" s="11">
        <v>0</v>
      </c>
      <c r="Y254" s="12">
        <v>2.0732954545454545</v>
      </c>
      <c r="Z254" s="13">
        <v>11.153745800000001</v>
      </c>
      <c r="AA254" s="20"/>
    </row>
    <row r="255" spans="1:27" x14ac:dyDescent="0.3">
      <c r="A255" s="2">
        <v>35224712</v>
      </c>
      <c r="B255" s="2" t="s">
        <v>281</v>
      </c>
      <c r="C255" s="2" t="s">
        <v>282</v>
      </c>
      <c r="D255" s="2" t="s">
        <v>283</v>
      </c>
      <c r="E255" s="2" t="s">
        <v>183</v>
      </c>
      <c r="F255" s="40">
        <v>45077</v>
      </c>
      <c r="G255" s="14">
        <v>45422</v>
      </c>
      <c r="H255" s="5" t="s">
        <v>13</v>
      </c>
      <c r="I255" s="2" t="s">
        <v>19</v>
      </c>
      <c r="J255" s="11">
        <v>0</v>
      </c>
      <c r="K255" s="11">
        <v>2.0761363636363637</v>
      </c>
      <c r="L255" s="11">
        <v>0</v>
      </c>
      <c r="M255" s="12">
        <v>2.0761363636363637</v>
      </c>
      <c r="N255" s="11">
        <v>0</v>
      </c>
      <c r="O255" s="11">
        <v>0</v>
      </c>
      <c r="P255" s="11">
        <v>0</v>
      </c>
      <c r="Q255" s="12">
        <v>0</v>
      </c>
      <c r="R255" s="11">
        <v>0</v>
      </c>
      <c r="S255" s="11">
        <v>1.4988636363636363</v>
      </c>
      <c r="T255" s="11">
        <v>0</v>
      </c>
      <c r="U255" s="12">
        <v>1.4988636363636363</v>
      </c>
      <c r="V255" s="11">
        <v>0</v>
      </c>
      <c r="W255" s="11">
        <v>0.57727272727272727</v>
      </c>
      <c r="X255" s="11">
        <v>0</v>
      </c>
      <c r="Y255" s="12">
        <v>0.57727272727272727</v>
      </c>
      <c r="Z255" s="13">
        <v>12.313306800000001</v>
      </c>
      <c r="AA255" s="20"/>
    </row>
    <row r="256" spans="1:27" x14ac:dyDescent="0.3">
      <c r="A256" s="2">
        <v>35224856</v>
      </c>
      <c r="B256" s="2" t="s">
        <v>284</v>
      </c>
      <c r="C256" s="2" t="s">
        <v>285</v>
      </c>
      <c r="D256" s="2" t="s">
        <v>286</v>
      </c>
      <c r="E256" s="2" t="s">
        <v>188</v>
      </c>
      <c r="F256" s="40">
        <v>45153</v>
      </c>
      <c r="G256" s="14">
        <v>45351</v>
      </c>
      <c r="H256" s="5" t="s">
        <v>287</v>
      </c>
      <c r="I256" s="2" t="s">
        <v>11</v>
      </c>
      <c r="J256" s="11">
        <v>0.11136363636363636</v>
      </c>
      <c r="K256" s="11">
        <v>2.427840909090909</v>
      </c>
      <c r="L256" s="11">
        <v>0</v>
      </c>
      <c r="M256" s="12">
        <v>2.5392045454545453</v>
      </c>
      <c r="N256" s="11">
        <v>0</v>
      </c>
      <c r="O256" s="11">
        <v>0</v>
      </c>
      <c r="P256" s="11">
        <v>0</v>
      </c>
      <c r="Q256" s="12">
        <v>0</v>
      </c>
      <c r="R256" s="11">
        <v>0.11136363636363636</v>
      </c>
      <c r="S256" s="11">
        <v>2.312878787878788</v>
      </c>
      <c r="T256" s="11">
        <v>0</v>
      </c>
      <c r="U256" s="12">
        <v>2.4242424242424243</v>
      </c>
      <c r="V256" s="11">
        <v>0</v>
      </c>
      <c r="W256" s="11">
        <v>0.11496212121212102</v>
      </c>
      <c r="X256" s="11">
        <v>0</v>
      </c>
      <c r="Y256" s="12">
        <v>0.11496212121212102</v>
      </c>
      <c r="Z256" s="13">
        <v>10.1757644</v>
      </c>
      <c r="AA256" s="20"/>
    </row>
    <row r="257" spans="1:27" x14ac:dyDescent="0.3">
      <c r="A257" s="2">
        <v>35277935</v>
      </c>
      <c r="B257" s="2" t="s">
        <v>288</v>
      </c>
      <c r="C257" s="2" t="s">
        <v>89</v>
      </c>
      <c r="D257" s="2" t="s">
        <v>289</v>
      </c>
      <c r="E257" s="2" t="s">
        <v>195</v>
      </c>
      <c r="F257" s="40">
        <v>45103</v>
      </c>
      <c r="G257" s="14">
        <v>45260</v>
      </c>
      <c r="H257" s="5" t="s">
        <v>13</v>
      </c>
      <c r="I257" s="2" t="s">
        <v>12</v>
      </c>
      <c r="J257" s="11">
        <v>4.1666666666666666E-3</v>
      </c>
      <c r="K257" s="11">
        <v>8.3333333333333329E-2</v>
      </c>
      <c r="L257" s="11">
        <v>0</v>
      </c>
      <c r="M257" s="12">
        <v>8.7499999999999994E-2</v>
      </c>
      <c r="N257" s="11">
        <v>0</v>
      </c>
      <c r="O257" s="11">
        <v>0</v>
      </c>
      <c r="P257" s="11">
        <v>0</v>
      </c>
      <c r="Q257" s="12">
        <v>0</v>
      </c>
      <c r="R257" s="11">
        <v>0</v>
      </c>
      <c r="S257" s="11">
        <v>8.3333333333333329E-2</v>
      </c>
      <c r="T257" s="11">
        <v>0</v>
      </c>
      <c r="U257" s="12">
        <v>8.3333333333333329E-2</v>
      </c>
      <c r="V257" s="11">
        <v>4.1666666666666666E-3</v>
      </c>
      <c r="W257" s="11">
        <v>0</v>
      </c>
      <c r="X257" s="11">
        <v>0</v>
      </c>
      <c r="Y257" s="12">
        <v>4.1666666666666666E-3</v>
      </c>
      <c r="Z257" s="13">
        <v>0.5247871999999999</v>
      </c>
      <c r="AA257" s="20"/>
    </row>
    <row r="258" spans="1:27" x14ac:dyDescent="0.3">
      <c r="A258" s="2">
        <v>35283346</v>
      </c>
      <c r="B258" s="2" t="s">
        <v>290</v>
      </c>
      <c r="C258" s="2" t="s">
        <v>62</v>
      </c>
      <c r="D258" s="2" t="s">
        <v>26</v>
      </c>
      <c r="E258" s="2" t="s">
        <v>213</v>
      </c>
      <c r="F258" s="40">
        <v>45100</v>
      </c>
      <c r="G258" s="14">
        <v>45457</v>
      </c>
      <c r="H258" s="5" t="s">
        <v>13</v>
      </c>
      <c r="I258" s="2" t="s">
        <v>12</v>
      </c>
      <c r="J258" s="11">
        <v>0</v>
      </c>
      <c r="K258" s="11">
        <v>1.4462121212121213</v>
      </c>
      <c r="L258" s="11">
        <v>0</v>
      </c>
      <c r="M258" s="12">
        <v>1.4462121212121213</v>
      </c>
      <c r="N258" s="11">
        <v>0</v>
      </c>
      <c r="O258" s="11">
        <v>0</v>
      </c>
      <c r="P258" s="11">
        <v>0</v>
      </c>
      <c r="Q258" s="12">
        <v>0</v>
      </c>
      <c r="R258" s="11">
        <v>0</v>
      </c>
      <c r="S258" s="11">
        <v>0.96799242424242438</v>
      </c>
      <c r="T258" s="11">
        <v>0</v>
      </c>
      <c r="U258" s="12">
        <v>0.96799242424242438</v>
      </c>
      <c r="V258" s="11">
        <v>0</v>
      </c>
      <c r="W258" s="11">
        <v>0.47821969696969696</v>
      </c>
      <c r="X258" s="11">
        <v>0</v>
      </c>
      <c r="Y258" s="12">
        <v>0.47821969696969696</v>
      </c>
      <c r="Z258" s="13">
        <v>5.452369</v>
      </c>
      <c r="AA258" s="20"/>
    </row>
    <row r="259" spans="1:27" x14ac:dyDescent="0.3">
      <c r="A259" s="2">
        <v>35283938</v>
      </c>
      <c r="B259" s="2" t="s">
        <v>291</v>
      </c>
      <c r="C259" s="2" t="s">
        <v>292</v>
      </c>
      <c r="D259" s="2" t="s">
        <v>293</v>
      </c>
      <c r="E259" s="2" t="s">
        <v>202</v>
      </c>
      <c r="F259" s="40">
        <v>45187</v>
      </c>
      <c r="G259" s="14">
        <v>45442</v>
      </c>
      <c r="H259" s="5" t="s">
        <v>13</v>
      </c>
      <c r="I259" s="2" t="s">
        <v>12</v>
      </c>
      <c r="J259" s="11">
        <v>0</v>
      </c>
      <c r="K259" s="11">
        <v>0.84356060606060601</v>
      </c>
      <c r="L259" s="11">
        <v>0</v>
      </c>
      <c r="M259" s="12">
        <v>0.84356060606060601</v>
      </c>
      <c r="N259" s="11">
        <v>0</v>
      </c>
      <c r="O259" s="11">
        <v>0</v>
      </c>
      <c r="P259" s="11">
        <v>0</v>
      </c>
      <c r="Q259" s="12">
        <v>0</v>
      </c>
      <c r="R259" s="11">
        <v>0</v>
      </c>
      <c r="S259" s="11">
        <v>0.45340909090909087</v>
      </c>
      <c r="T259" s="11">
        <v>0</v>
      </c>
      <c r="U259" s="12">
        <v>0.45340909090909087</v>
      </c>
      <c r="V259" s="11">
        <v>0</v>
      </c>
      <c r="W259" s="11">
        <v>0.39015151515151514</v>
      </c>
      <c r="X259" s="11">
        <v>0</v>
      </c>
      <c r="Y259" s="12">
        <v>0.39015151515151514</v>
      </c>
      <c r="Z259" s="13">
        <v>3.9883996000000002</v>
      </c>
      <c r="AA259" s="20"/>
    </row>
    <row r="260" spans="1:27" x14ac:dyDescent="0.3">
      <c r="A260" s="2">
        <v>35284023</v>
      </c>
      <c r="B260" s="2" t="s">
        <v>294</v>
      </c>
      <c r="C260" s="2" t="s">
        <v>295</v>
      </c>
      <c r="D260" s="2" t="s">
        <v>296</v>
      </c>
      <c r="E260" s="2" t="s">
        <v>267</v>
      </c>
      <c r="F260" s="40">
        <v>45152</v>
      </c>
      <c r="G260" s="14">
        <v>45450</v>
      </c>
      <c r="H260" s="5" t="s">
        <v>13</v>
      </c>
      <c r="I260" s="2" t="s">
        <v>19</v>
      </c>
      <c r="J260" s="11">
        <v>0</v>
      </c>
      <c r="K260" s="11">
        <v>1.3410984848484848</v>
      </c>
      <c r="L260" s="11">
        <v>0</v>
      </c>
      <c r="M260" s="12">
        <v>1.3410984848484848</v>
      </c>
      <c r="N260" s="11">
        <v>0</v>
      </c>
      <c r="O260" s="11">
        <v>0</v>
      </c>
      <c r="P260" s="11">
        <v>0</v>
      </c>
      <c r="Q260" s="12">
        <v>0</v>
      </c>
      <c r="R260" s="11">
        <v>0</v>
      </c>
      <c r="S260" s="11">
        <v>0.23977272727272725</v>
      </c>
      <c r="T260" s="11">
        <v>0</v>
      </c>
      <c r="U260" s="12">
        <v>0.23977272727272725</v>
      </c>
      <c r="V260" s="11">
        <v>0</v>
      </c>
      <c r="W260" s="11">
        <v>1.1013257575757576</v>
      </c>
      <c r="X260" s="11">
        <v>0</v>
      </c>
      <c r="Y260" s="12">
        <v>1.1013257575757576</v>
      </c>
      <c r="Z260" s="13">
        <v>3.4653582999999997</v>
      </c>
      <c r="AA260" s="20"/>
    </row>
    <row r="261" spans="1:27" x14ac:dyDescent="0.3">
      <c r="A261" s="2">
        <v>35285249</v>
      </c>
      <c r="B261" s="2" t="s">
        <v>290</v>
      </c>
      <c r="C261" s="2" t="s">
        <v>62</v>
      </c>
      <c r="D261" s="2" t="s">
        <v>26</v>
      </c>
      <c r="E261" s="2" t="s">
        <v>213</v>
      </c>
      <c r="F261" s="40">
        <v>45131</v>
      </c>
      <c r="G261" s="14">
        <v>45260</v>
      </c>
      <c r="H261" s="5" t="s">
        <v>13</v>
      </c>
      <c r="I261" s="2" t="s">
        <v>12</v>
      </c>
      <c r="J261" s="11">
        <v>0</v>
      </c>
      <c r="K261" s="11">
        <v>2.334848484848485</v>
      </c>
      <c r="L261" s="11">
        <v>0</v>
      </c>
      <c r="M261" s="12">
        <v>2.334848484848485</v>
      </c>
      <c r="N261" s="11">
        <v>0</v>
      </c>
      <c r="O261" s="11">
        <v>0</v>
      </c>
      <c r="P261" s="11">
        <v>0</v>
      </c>
      <c r="Q261" s="12">
        <v>0</v>
      </c>
      <c r="R261" s="11">
        <v>0</v>
      </c>
      <c r="S261" s="11">
        <v>2.168560606060606</v>
      </c>
      <c r="T261" s="11">
        <v>0</v>
      </c>
      <c r="U261" s="12">
        <v>2.168560606060606</v>
      </c>
      <c r="V261" s="11">
        <v>0</v>
      </c>
      <c r="W261" s="11">
        <v>0.16628787878787879</v>
      </c>
      <c r="X261" s="11">
        <v>0</v>
      </c>
      <c r="Y261" s="12">
        <v>0.16628787878787879</v>
      </c>
      <c r="Z261" s="13">
        <v>7.3882297999999995</v>
      </c>
      <c r="AA261" s="20"/>
    </row>
    <row r="262" spans="1:27" x14ac:dyDescent="0.3">
      <c r="A262" s="2">
        <v>35290544</v>
      </c>
      <c r="B262" s="2" t="s">
        <v>297</v>
      </c>
      <c r="C262" s="2" t="s">
        <v>157</v>
      </c>
      <c r="D262" s="2" t="s">
        <v>37</v>
      </c>
      <c r="E262" s="2" t="s">
        <v>183</v>
      </c>
      <c r="F262" s="40">
        <v>45068</v>
      </c>
      <c r="G262" s="14">
        <v>45321</v>
      </c>
      <c r="H262" s="5" t="s">
        <v>13</v>
      </c>
      <c r="I262" s="2" t="s">
        <v>19</v>
      </c>
      <c r="J262" s="11">
        <v>0</v>
      </c>
      <c r="K262" s="11">
        <v>2.0723484848484848</v>
      </c>
      <c r="L262" s="11">
        <v>0</v>
      </c>
      <c r="M262" s="12">
        <v>2.0723484848484848</v>
      </c>
      <c r="N262" s="11">
        <v>0</v>
      </c>
      <c r="O262" s="11">
        <v>0</v>
      </c>
      <c r="P262" s="11">
        <v>0</v>
      </c>
      <c r="Q262" s="12">
        <v>0</v>
      </c>
      <c r="R262" s="11">
        <v>0</v>
      </c>
      <c r="S262" s="11">
        <v>2.0520833333333335</v>
      </c>
      <c r="T262" s="11">
        <v>0</v>
      </c>
      <c r="U262" s="12">
        <v>2.0520833333333335</v>
      </c>
      <c r="V262" s="11">
        <v>0</v>
      </c>
      <c r="W262" s="11">
        <v>2.0265151515151292E-2</v>
      </c>
      <c r="X262" s="11">
        <v>0</v>
      </c>
      <c r="Y262" s="12">
        <v>2.0265151515151292E-2</v>
      </c>
      <c r="Z262" s="13">
        <v>7.8961722000000005</v>
      </c>
      <c r="AA262" s="20"/>
    </row>
    <row r="263" spans="1:27" x14ac:dyDescent="0.3">
      <c r="A263" s="2">
        <v>35299635</v>
      </c>
      <c r="B263" s="2" t="s">
        <v>298</v>
      </c>
      <c r="C263" s="2" t="s">
        <v>112</v>
      </c>
      <c r="D263" s="2" t="s">
        <v>299</v>
      </c>
      <c r="E263" s="2" t="s">
        <v>188</v>
      </c>
      <c r="F263" s="40">
        <v>45166</v>
      </c>
      <c r="G263" s="14">
        <v>45412</v>
      </c>
      <c r="H263" s="5" t="s">
        <v>13</v>
      </c>
      <c r="I263" s="2" t="s">
        <v>12</v>
      </c>
      <c r="J263" s="11">
        <v>0</v>
      </c>
      <c r="K263" s="11">
        <v>2.334848484848485</v>
      </c>
      <c r="L263" s="11">
        <v>0</v>
      </c>
      <c r="M263" s="12">
        <v>2.334848484848485</v>
      </c>
      <c r="N263" s="11">
        <v>0</v>
      </c>
      <c r="O263" s="11">
        <v>0</v>
      </c>
      <c r="P263" s="11">
        <v>0</v>
      </c>
      <c r="Q263" s="12">
        <v>0</v>
      </c>
      <c r="R263" s="11">
        <v>0</v>
      </c>
      <c r="S263" s="11">
        <v>0.65132575757575761</v>
      </c>
      <c r="T263" s="11">
        <v>0</v>
      </c>
      <c r="U263" s="12">
        <v>0.65132575757575761</v>
      </c>
      <c r="V263" s="11">
        <v>0</v>
      </c>
      <c r="W263" s="11">
        <v>1.6835227272727276</v>
      </c>
      <c r="X263" s="11">
        <v>0</v>
      </c>
      <c r="Y263" s="12">
        <v>1.6835227272727276</v>
      </c>
      <c r="Z263" s="13">
        <v>5.364045</v>
      </c>
      <c r="AA263" s="20"/>
    </row>
    <row r="264" spans="1:27" x14ac:dyDescent="0.3">
      <c r="A264" s="2">
        <v>35312540</v>
      </c>
      <c r="B264" s="2" t="s">
        <v>300</v>
      </c>
      <c r="C264" s="2" t="s">
        <v>159</v>
      </c>
      <c r="D264" s="2" t="s">
        <v>34</v>
      </c>
      <c r="E264" s="2" t="s">
        <v>198</v>
      </c>
      <c r="F264" s="40">
        <v>45061</v>
      </c>
      <c r="G264" s="14">
        <v>45390</v>
      </c>
      <c r="H264" s="5" t="s">
        <v>13</v>
      </c>
      <c r="I264" s="2" t="s">
        <v>12</v>
      </c>
      <c r="J264" s="11">
        <v>0.38882575757575755</v>
      </c>
      <c r="K264" s="11">
        <v>4.7848484848484869</v>
      </c>
      <c r="L264" s="11">
        <v>0</v>
      </c>
      <c r="M264" s="12">
        <v>5.1736742424242443</v>
      </c>
      <c r="N264" s="11">
        <v>0</v>
      </c>
      <c r="O264" s="11">
        <v>0</v>
      </c>
      <c r="P264" s="11">
        <v>0</v>
      </c>
      <c r="Q264" s="12">
        <v>0</v>
      </c>
      <c r="R264" s="11">
        <v>0.38882575757575755</v>
      </c>
      <c r="S264" s="11">
        <v>4.7471590909090926</v>
      </c>
      <c r="T264" s="11">
        <v>0</v>
      </c>
      <c r="U264" s="12">
        <v>5.13598484848485</v>
      </c>
      <c r="V264" s="11">
        <v>0</v>
      </c>
      <c r="W264" s="11">
        <v>3.7689393939393939E-2</v>
      </c>
      <c r="X264" s="11">
        <v>0</v>
      </c>
      <c r="Y264" s="12">
        <v>3.7689393939393939E-2</v>
      </c>
      <c r="Z264" s="13">
        <v>13.039114099999999</v>
      </c>
      <c r="AA264" s="20"/>
    </row>
    <row r="265" spans="1:27" x14ac:dyDescent="0.3">
      <c r="A265" s="2">
        <v>35312543</v>
      </c>
      <c r="B265" s="2" t="s">
        <v>301</v>
      </c>
      <c r="C265" s="2" t="s">
        <v>97</v>
      </c>
      <c r="D265" s="2" t="s">
        <v>35</v>
      </c>
      <c r="E265" s="2" t="s">
        <v>215</v>
      </c>
      <c r="F265" s="40">
        <v>45117</v>
      </c>
      <c r="G265" s="14">
        <v>45535</v>
      </c>
      <c r="H265" s="5" t="s">
        <v>13</v>
      </c>
      <c r="I265" s="2" t="s">
        <v>12</v>
      </c>
      <c r="J265" s="11">
        <v>0</v>
      </c>
      <c r="K265" s="11">
        <v>3.1943181818181823</v>
      </c>
      <c r="L265" s="11">
        <v>0</v>
      </c>
      <c r="M265" s="12">
        <v>3.1943181818181823</v>
      </c>
      <c r="N265" s="11">
        <v>0</v>
      </c>
      <c r="O265" s="11">
        <v>0</v>
      </c>
      <c r="P265" s="11">
        <v>0</v>
      </c>
      <c r="Q265" s="12">
        <v>0</v>
      </c>
      <c r="R265" s="11">
        <v>0</v>
      </c>
      <c r="S265" s="11">
        <v>2.926325757575758</v>
      </c>
      <c r="T265" s="11">
        <v>0</v>
      </c>
      <c r="U265" s="12">
        <v>2.926325757575758</v>
      </c>
      <c r="V265" s="11">
        <v>0</v>
      </c>
      <c r="W265" s="11">
        <v>0.26799242424242425</v>
      </c>
      <c r="X265" s="11">
        <v>0</v>
      </c>
      <c r="Y265" s="12">
        <v>0.26799242424242425</v>
      </c>
      <c r="Z265" s="13">
        <v>9.7611239000000012</v>
      </c>
      <c r="AA265" s="20"/>
    </row>
    <row r="266" spans="1:27" x14ac:dyDescent="0.3">
      <c r="A266" s="2">
        <v>35312560</v>
      </c>
      <c r="B266" s="2" t="s">
        <v>302</v>
      </c>
      <c r="C266" s="2" t="s">
        <v>171</v>
      </c>
      <c r="D266" s="2" t="s">
        <v>39</v>
      </c>
      <c r="E266" s="2" t="s">
        <v>188</v>
      </c>
      <c r="F266" s="40">
        <v>45125</v>
      </c>
      <c r="G266" s="14">
        <v>45499</v>
      </c>
      <c r="H266" s="5" t="s">
        <v>13</v>
      </c>
      <c r="I266" s="2" t="s">
        <v>12</v>
      </c>
      <c r="J266" s="11">
        <v>0</v>
      </c>
      <c r="K266" s="11">
        <v>2.125378787878788</v>
      </c>
      <c r="L266" s="11">
        <v>0</v>
      </c>
      <c r="M266" s="12">
        <v>2.125378787878788</v>
      </c>
      <c r="N266" s="11">
        <v>0</v>
      </c>
      <c r="O266" s="11">
        <v>0</v>
      </c>
      <c r="P266" s="11">
        <v>0</v>
      </c>
      <c r="Q266" s="12">
        <v>0</v>
      </c>
      <c r="R266" s="11">
        <v>0</v>
      </c>
      <c r="S266" s="11">
        <v>1.1481060606060607</v>
      </c>
      <c r="T266" s="11">
        <v>0</v>
      </c>
      <c r="U266" s="12">
        <v>1.1481060606060607</v>
      </c>
      <c r="V266" s="11">
        <v>0</v>
      </c>
      <c r="W266" s="11">
        <v>0.97727272727272729</v>
      </c>
      <c r="X266" s="11">
        <v>0</v>
      </c>
      <c r="Y266" s="12">
        <v>0.97727272727272729</v>
      </c>
      <c r="Z266" s="13">
        <v>9.991411900000001</v>
      </c>
      <c r="AA266" s="20"/>
    </row>
    <row r="267" spans="1:27" x14ac:dyDescent="0.3">
      <c r="A267" s="2">
        <v>35316018</v>
      </c>
      <c r="B267" s="2" t="s">
        <v>237</v>
      </c>
      <c r="C267" s="2" t="s">
        <v>237</v>
      </c>
      <c r="D267" s="2" t="s">
        <v>237</v>
      </c>
      <c r="E267" s="2" t="s">
        <v>183</v>
      </c>
      <c r="F267" s="40">
        <v>45048</v>
      </c>
      <c r="G267" s="14">
        <v>45268</v>
      </c>
      <c r="H267" s="5" t="s">
        <v>20</v>
      </c>
      <c r="I267" s="2" t="s">
        <v>40</v>
      </c>
      <c r="J267" s="11">
        <v>0</v>
      </c>
      <c r="K267" s="11">
        <v>0.6982954545454545</v>
      </c>
      <c r="L267" s="11">
        <v>0</v>
      </c>
      <c r="M267" s="12">
        <v>0.6982954545454545</v>
      </c>
      <c r="N267" s="11">
        <v>0</v>
      </c>
      <c r="O267" s="11">
        <v>0</v>
      </c>
      <c r="P267" s="11">
        <v>0</v>
      </c>
      <c r="Q267" s="12">
        <v>0</v>
      </c>
      <c r="R267" s="11">
        <v>0</v>
      </c>
      <c r="S267" s="11">
        <v>0.57102272727272718</v>
      </c>
      <c r="T267" s="11">
        <v>0</v>
      </c>
      <c r="U267" s="12">
        <v>0.57102272727272718</v>
      </c>
      <c r="V267" s="11">
        <v>0</v>
      </c>
      <c r="W267" s="11">
        <v>0.12727272727272737</v>
      </c>
      <c r="X267" s="11">
        <v>0</v>
      </c>
      <c r="Y267" s="12">
        <v>0.12727272727272737</v>
      </c>
      <c r="Z267" s="13" t="s">
        <v>237</v>
      </c>
      <c r="AA267" s="20"/>
    </row>
    <row r="268" spans="1:27" x14ac:dyDescent="0.3">
      <c r="A268" s="2">
        <v>35320440</v>
      </c>
      <c r="B268" s="2" t="s">
        <v>303</v>
      </c>
      <c r="C268" s="2" t="s">
        <v>304</v>
      </c>
      <c r="D268" s="2" t="s">
        <v>305</v>
      </c>
      <c r="E268" s="2" t="s">
        <v>211</v>
      </c>
      <c r="F268" s="40">
        <v>45103</v>
      </c>
      <c r="G268" s="14">
        <v>45600</v>
      </c>
      <c r="H268" s="5" t="s">
        <v>13</v>
      </c>
      <c r="I268" s="2" t="s">
        <v>12</v>
      </c>
      <c r="J268" s="11">
        <v>0</v>
      </c>
      <c r="K268" s="11">
        <v>2.5507575757575758</v>
      </c>
      <c r="L268" s="11">
        <v>0</v>
      </c>
      <c r="M268" s="12">
        <v>2.5507575757575758</v>
      </c>
      <c r="N268" s="11">
        <v>0</v>
      </c>
      <c r="O268" s="11">
        <v>0</v>
      </c>
      <c r="P268" s="11">
        <v>0</v>
      </c>
      <c r="Q268" s="12">
        <v>0</v>
      </c>
      <c r="R268" s="11">
        <v>0</v>
      </c>
      <c r="S268" s="11">
        <v>1.7053030303030305</v>
      </c>
      <c r="T268" s="11">
        <v>0</v>
      </c>
      <c r="U268" s="12">
        <v>1.7053030303030305</v>
      </c>
      <c r="V268" s="11">
        <v>0</v>
      </c>
      <c r="W268" s="11">
        <v>0.84545454545454546</v>
      </c>
      <c r="X268" s="11">
        <v>0</v>
      </c>
      <c r="Y268" s="12">
        <v>0.84545454545454546</v>
      </c>
      <c r="Z268" s="13">
        <v>7.5603470999999995</v>
      </c>
      <c r="AA268" s="20"/>
    </row>
    <row r="269" spans="1:27" x14ac:dyDescent="0.3">
      <c r="A269" s="2">
        <v>35320441</v>
      </c>
      <c r="B269" s="2" t="s">
        <v>303</v>
      </c>
      <c r="C269" s="2" t="s">
        <v>304</v>
      </c>
      <c r="D269" s="2" t="s">
        <v>306</v>
      </c>
      <c r="E269" s="2" t="s">
        <v>211</v>
      </c>
      <c r="F269" s="40">
        <v>45145</v>
      </c>
      <c r="G269" s="14">
        <v>45394</v>
      </c>
      <c r="H269" s="5" t="s">
        <v>13</v>
      </c>
      <c r="I269" s="2" t="s">
        <v>12</v>
      </c>
      <c r="J269" s="11">
        <v>0</v>
      </c>
      <c r="K269" s="11">
        <v>2.3702651515151509</v>
      </c>
      <c r="L269" s="11">
        <v>0</v>
      </c>
      <c r="M269" s="12">
        <v>2.3702651515151509</v>
      </c>
      <c r="N269" s="11">
        <v>0</v>
      </c>
      <c r="O269" s="11">
        <v>0</v>
      </c>
      <c r="P269" s="11">
        <v>0</v>
      </c>
      <c r="Q269" s="12">
        <v>0</v>
      </c>
      <c r="R269" s="11">
        <v>0</v>
      </c>
      <c r="S269" s="11">
        <v>1.9179924242424244</v>
      </c>
      <c r="T269" s="11">
        <v>0</v>
      </c>
      <c r="U269" s="12">
        <v>1.9179924242424244</v>
      </c>
      <c r="V269" s="11">
        <v>0</v>
      </c>
      <c r="W269" s="11">
        <v>0.4522727272727266</v>
      </c>
      <c r="X269" s="11">
        <v>0</v>
      </c>
      <c r="Y269" s="12">
        <v>0.4522727272727266</v>
      </c>
      <c r="Z269" s="13">
        <v>7.1185064000000002</v>
      </c>
      <c r="AA269" s="20"/>
    </row>
    <row r="270" spans="1:27" x14ac:dyDescent="0.3">
      <c r="A270" s="2">
        <v>35320442</v>
      </c>
      <c r="B270" s="2" t="s">
        <v>307</v>
      </c>
      <c r="C270" s="2" t="s">
        <v>172</v>
      </c>
      <c r="D270" s="2" t="s">
        <v>43</v>
      </c>
      <c r="E270" s="2" t="s">
        <v>211</v>
      </c>
      <c r="F270" s="40">
        <v>45131</v>
      </c>
      <c r="G270" s="14">
        <v>45443</v>
      </c>
      <c r="H270" s="5" t="s">
        <v>13</v>
      </c>
      <c r="I270" s="2" t="s">
        <v>12</v>
      </c>
      <c r="J270" s="11">
        <v>0.1018939393939394</v>
      </c>
      <c r="K270" s="11">
        <v>0.73825757575757578</v>
      </c>
      <c r="L270" s="11">
        <v>0</v>
      </c>
      <c r="M270" s="12">
        <v>0.8401515151515152</v>
      </c>
      <c r="N270" s="11">
        <v>0</v>
      </c>
      <c r="O270" s="11">
        <v>0</v>
      </c>
      <c r="P270" s="11">
        <v>0</v>
      </c>
      <c r="Q270" s="12">
        <v>0</v>
      </c>
      <c r="R270" s="11">
        <v>0</v>
      </c>
      <c r="S270" s="11">
        <v>5.8712121212121209E-2</v>
      </c>
      <c r="T270" s="11">
        <v>0</v>
      </c>
      <c r="U270" s="12">
        <v>5.8712121212121209E-2</v>
      </c>
      <c r="V270" s="11">
        <v>0.1018939393939394</v>
      </c>
      <c r="W270" s="11">
        <v>0.67954545454545456</v>
      </c>
      <c r="X270" s="11">
        <v>0</v>
      </c>
      <c r="Y270" s="12">
        <v>0.78143939393939399</v>
      </c>
      <c r="Z270" s="13">
        <v>4.3910472999999994</v>
      </c>
      <c r="AA270" s="20"/>
    </row>
    <row r="271" spans="1:27" x14ac:dyDescent="0.3">
      <c r="A271" s="2">
        <v>35329013</v>
      </c>
      <c r="B271" s="2" t="s">
        <v>298</v>
      </c>
      <c r="C271" s="2" t="s">
        <v>112</v>
      </c>
      <c r="D271" s="2" t="s">
        <v>308</v>
      </c>
      <c r="E271" s="2" t="s">
        <v>188</v>
      </c>
      <c r="F271" s="40">
        <v>45187</v>
      </c>
      <c r="G271" s="14">
        <v>45412</v>
      </c>
      <c r="H271" s="5" t="s">
        <v>13</v>
      </c>
      <c r="I271" s="2" t="s">
        <v>12</v>
      </c>
      <c r="J271" s="11">
        <v>6.363636363636363E-2</v>
      </c>
      <c r="K271" s="11">
        <v>1.375378787878788</v>
      </c>
      <c r="L271" s="11">
        <v>0</v>
      </c>
      <c r="M271" s="12">
        <v>1.4390151515151517</v>
      </c>
      <c r="N271" s="11">
        <v>0</v>
      </c>
      <c r="O271" s="11">
        <v>0</v>
      </c>
      <c r="P271" s="11">
        <v>0</v>
      </c>
      <c r="Q271" s="12">
        <v>0</v>
      </c>
      <c r="R271" s="11">
        <v>0</v>
      </c>
      <c r="S271" s="11">
        <v>1.375378787878788</v>
      </c>
      <c r="T271" s="11">
        <v>0</v>
      </c>
      <c r="U271" s="12">
        <v>1.375378787878788</v>
      </c>
      <c r="V271" s="11">
        <v>6.363636363636363E-2</v>
      </c>
      <c r="W271" s="11">
        <v>0</v>
      </c>
      <c r="X271" s="11">
        <v>0</v>
      </c>
      <c r="Y271" s="12">
        <v>6.363636363636363E-2</v>
      </c>
      <c r="Z271" s="13">
        <v>4.8463767000000004</v>
      </c>
      <c r="AA271" s="20"/>
    </row>
    <row r="272" spans="1:27" x14ac:dyDescent="0.3">
      <c r="A272" s="2">
        <v>35332360</v>
      </c>
      <c r="B272" s="2" t="s">
        <v>301</v>
      </c>
      <c r="C272" s="2" t="s">
        <v>97</v>
      </c>
      <c r="D272" s="2" t="s">
        <v>35</v>
      </c>
      <c r="E272" s="2" t="s">
        <v>215</v>
      </c>
      <c r="F272" s="40">
        <v>45138</v>
      </c>
      <c r="G272" s="14">
        <v>45473</v>
      </c>
      <c r="H272" s="5" t="s">
        <v>13</v>
      </c>
      <c r="I272" s="2" t="s">
        <v>12</v>
      </c>
      <c r="J272" s="11">
        <v>0.81287878787878809</v>
      </c>
      <c r="K272" s="11">
        <v>2.7986742424242426</v>
      </c>
      <c r="L272" s="11">
        <v>0</v>
      </c>
      <c r="M272" s="12">
        <v>3.6115530303030305</v>
      </c>
      <c r="N272" s="11">
        <v>0</v>
      </c>
      <c r="O272" s="11">
        <v>0</v>
      </c>
      <c r="P272" s="11">
        <v>0</v>
      </c>
      <c r="Q272" s="12">
        <v>0</v>
      </c>
      <c r="R272" s="11">
        <v>0.81287878787878809</v>
      </c>
      <c r="S272" s="11">
        <v>2.2564393939393939</v>
      </c>
      <c r="T272" s="11">
        <v>0</v>
      </c>
      <c r="U272" s="12">
        <v>3.0693181818181818</v>
      </c>
      <c r="V272" s="11">
        <v>0</v>
      </c>
      <c r="W272" s="11">
        <v>0.54223484848484849</v>
      </c>
      <c r="X272" s="11">
        <v>0</v>
      </c>
      <c r="Y272" s="12">
        <v>0.54223484848484849</v>
      </c>
      <c r="Z272" s="13">
        <v>6.9668918</v>
      </c>
      <c r="AA272" s="20"/>
    </row>
    <row r="273" spans="1:27" x14ac:dyDescent="0.3">
      <c r="A273" s="2">
        <v>35334754</v>
      </c>
      <c r="B273" s="2" t="s">
        <v>309</v>
      </c>
      <c r="C273" s="2" t="s">
        <v>141</v>
      </c>
      <c r="D273" s="2" t="s">
        <v>41</v>
      </c>
      <c r="E273" s="2" t="s">
        <v>211</v>
      </c>
      <c r="F273" s="40">
        <v>45145</v>
      </c>
      <c r="G273" s="14">
        <v>45303</v>
      </c>
      <c r="H273" s="5" t="s">
        <v>13</v>
      </c>
      <c r="I273" s="2" t="s">
        <v>12</v>
      </c>
      <c r="J273" s="11">
        <v>0</v>
      </c>
      <c r="K273" s="11">
        <v>3.8655303030303032</v>
      </c>
      <c r="L273" s="11">
        <v>0</v>
      </c>
      <c r="M273" s="12">
        <v>3.8655303030303032</v>
      </c>
      <c r="N273" s="11">
        <v>0</v>
      </c>
      <c r="O273" s="11">
        <v>0</v>
      </c>
      <c r="P273" s="11">
        <v>0</v>
      </c>
      <c r="Q273" s="12">
        <v>0</v>
      </c>
      <c r="R273" s="11">
        <v>0</v>
      </c>
      <c r="S273" s="11">
        <v>3.8000000000000003</v>
      </c>
      <c r="T273" s="11">
        <v>0</v>
      </c>
      <c r="U273" s="12">
        <v>3.8000000000000003</v>
      </c>
      <c r="V273" s="11">
        <v>0</v>
      </c>
      <c r="W273" s="11">
        <v>6.5530303030302939E-2</v>
      </c>
      <c r="X273" s="11">
        <v>0</v>
      </c>
      <c r="Y273" s="12">
        <v>6.5530303030302939E-2</v>
      </c>
      <c r="Z273" s="13">
        <v>8.4413391999999998</v>
      </c>
      <c r="AA273" s="20"/>
    </row>
    <row r="274" spans="1:27" x14ac:dyDescent="0.3">
      <c r="A274" s="2">
        <v>35334755</v>
      </c>
      <c r="B274" s="2" t="s">
        <v>309</v>
      </c>
      <c r="C274" s="2" t="s">
        <v>141</v>
      </c>
      <c r="D274" s="2" t="s">
        <v>41</v>
      </c>
      <c r="E274" s="2" t="s">
        <v>211</v>
      </c>
      <c r="F274" s="40">
        <v>45131</v>
      </c>
      <c r="G274" s="14">
        <v>45231</v>
      </c>
      <c r="H274" s="5" t="s">
        <v>13</v>
      </c>
      <c r="I274" s="2" t="s">
        <v>12</v>
      </c>
      <c r="J274" s="11">
        <v>0</v>
      </c>
      <c r="K274" s="11">
        <v>1.053409090909091</v>
      </c>
      <c r="L274" s="11">
        <v>0</v>
      </c>
      <c r="M274" s="12">
        <v>1.053409090909091</v>
      </c>
      <c r="N274" s="11">
        <v>0</v>
      </c>
      <c r="O274" s="11">
        <v>0</v>
      </c>
      <c r="P274" s="11">
        <v>0</v>
      </c>
      <c r="Q274" s="12">
        <v>0</v>
      </c>
      <c r="R274" s="11">
        <v>0</v>
      </c>
      <c r="S274" s="11">
        <v>1.0371212121212121</v>
      </c>
      <c r="T274" s="11">
        <v>0</v>
      </c>
      <c r="U274" s="12">
        <v>1.0371212121212121</v>
      </c>
      <c r="V274" s="11">
        <v>0</v>
      </c>
      <c r="W274" s="11">
        <v>1.6287878787878789E-2</v>
      </c>
      <c r="X274" s="11">
        <v>0</v>
      </c>
      <c r="Y274" s="12">
        <v>1.6287878787878789E-2</v>
      </c>
      <c r="Z274" s="13">
        <v>3.5639799000000001</v>
      </c>
      <c r="AA274" s="20"/>
    </row>
    <row r="275" spans="1:27" x14ac:dyDescent="0.3">
      <c r="A275" s="2">
        <v>35335290</v>
      </c>
      <c r="B275" s="2" t="s">
        <v>303</v>
      </c>
      <c r="C275" s="2" t="s">
        <v>304</v>
      </c>
      <c r="D275" s="2" t="s">
        <v>306</v>
      </c>
      <c r="E275" s="2" t="s">
        <v>211</v>
      </c>
      <c r="F275" s="40">
        <v>45152</v>
      </c>
      <c r="G275" s="14">
        <v>45345</v>
      </c>
      <c r="H275" s="5" t="s">
        <v>13</v>
      </c>
      <c r="I275" s="2" t="s">
        <v>12</v>
      </c>
      <c r="J275" s="11">
        <v>0</v>
      </c>
      <c r="K275" s="11">
        <v>2.530492424242424</v>
      </c>
      <c r="L275" s="11">
        <v>0</v>
      </c>
      <c r="M275" s="12">
        <v>2.530492424242424</v>
      </c>
      <c r="N275" s="11">
        <v>0</v>
      </c>
      <c r="O275" s="11">
        <v>0</v>
      </c>
      <c r="P275" s="11">
        <v>0</v>
      </c>
      <c r="Q275" s="12">
        <v>0</v>
      </c>
      <c r="R275" s="11">
        <v>0</v>
      </c>
      <c r="S275" s="11">
        <v>1.4412878787878789</v>
      </c>
      <c r="T275" s="11">
        <v>0</v>
      </c>
      <c r="U275" s="12">
        <v>1.4412878787878789</v>
      </c>
      <c r="V275" s="11">
        <v>0</v>
      </c>
      <c r="W275" s="11">
        <v>1.0892045454545451</v>
      </c>
      <c r="X275" s="11">
        <v>0</v>
      </c>
      <c r="Y275" s="12">
        <v>1.0892045454545451</v>
      </c>
      <c r="Z275" s="13">
        <v>5.6997562000000004</v>
      </c>
      <c r="AA275" s="20"/>
    </row>
    <row r="276" spans="1:27" x14ac:dyDescent="0.3">
      <c r="A276" s="2">
        <v>35337008</v>
      </c>
      <c r="B276" s="2" t="s">
        <v>310</v>
      </c>
      <c r="C276" s="2" t="s">
        <v>136</v>
      </c>
      <c r="D276" s="2" t="s">
        <v>42</v>
      </c>
      <c r="E276" s="2" t="s">
        <v>198</v>
      </c>
      <c r="F276" s="40">
        <v>45097</v>
      </c>
      <c r="G276" s="14">
        <v>45211</v>
      </c>
      <c r="H276" s="5" t="s">
        <v>13</v>
      </c>
      <c r="I276" s="2" t="s">
        <v>12</v>
      </c>
      <c r="J276" s="11">
        <v>0</v>
      </c>
      <c r="K276" s="11">
        <v>1.5166666666666666</v>
      </c>
      <c r="L276" s="11">
        <v>0</v>
      </c>
      <c r="M276" s="12">
        <v>1.5166666666666666</v>
      </c>
      <c r="N276" s="11">
        <v>0</v>
      </c>
      <c r="O276" s="11">
        <v>0</v>
      </c>
      <c r="P276" s="11">
        <v>0</v>
      </c>
      <c r="Q276" s="12">
        <v>0</v>
      </c>
      <c r="R276" s="11">
        <v>0</v>
      </c>
      <c r="S276" s="11">
        <v>1.2125000000000001</v>
      </c>
      <c r="T276" s="11">
        <v>0</v>
      </c>
      <c r="U276" s="12">
        <v>1.2125000000000001</v>
      </c>
      <c r="V276" s="11">
        <v>0</v>
      </c>
      <c r="W276" s="11">
        <v>0.30416666666666647</v>
      </c>
      <c r="X276" s="11">
        <v>0</v>
      </c>
      <c r="Y276" s="12">
        <v>0.30416666666666647</v>
      </c>
      <c r="Z276" s="13">
        <v>3.8180033</v>
      </c>
      <c r="AA276" s="20"/>
    </row>
    <row r="277" spans="1:27" x14ac:dyDescent="0.3">
      <c r="A277" s="2">
        <v>35343394</v>
      </c>
      <c r="B277" s="2" t="s">
        <v>302</v>
      </c>
      <c r="C277" s="2" t="s">
        <v>171</v>
      </c>
      <c r="D277" s="2" t="s">
        <v>39</v>
      </c>
      <c r="E277" s="2" t="s">
        <v>188</v>
      </c>
      <c r="F277" s="40">
        <v>45140</v>
      </c>
      <c r="G277" s="14">
        <v>45499</v>
      </c>
      <c r="H277" s="5" t="s">
        <v>13</v>
      </c>
      <c r="I277" s="2" t="s">
        <v>12</v>
      </c>
      <c r="J277" s="11">
        <v>0</v>
      </c>
      <c r="K277" s="11">
        <v>1.2505681818181817</v>
      </c>
      <c r="L277" s="11">
        <v>0</v>
      </c>
      <c r="M277" s="12">
        <v>1.2505681818181817</v>
      </c>
      <c r="N277" s="11">
        <v>0</v>
      </c>
      <c r="O277" s="11">
        <v>0</v>
      </c>
      <c r="P277" s="11">
        <v>0</v>
      </c>
      <c r="Q277" s="12">
        <v>0</v>
      </c>
      <c r="R277" s="11">
        <v>0</v>
      </c>
      <c r="S277" s="11">
        <v>0.97026515151515136</v>
      </c>
      <c r="T277" s="11">
        <v>0</v>
      </c>
      <c r="U277" s="12">
        <v>0.97026515151515136</v>
      </c>
      <c r="V277" s="11">
        <v>0</v>
      </c>
      <c r="W277" s="11">
        <v>0.28030303030303028</v>
      </c>
      <c r="X277" s="11">
        <v>0</v>
      </c>
      <c r="Y277" s="12">
        <v>0.28030303030303028</v>
      </c>
      <c r="Z277" s="13">
        <v>4.3335287000000005</v>
      </c>
      <c r="AA277" s="20"/>
    </row>
    <row r="278" spans="1:27" x14ac:dyDescent="0.3">
      <c r="A278" s="2">
        <v>35343397</v>
      </c>
      <c r="B278" s="2" t="s">
        <v>302</v>
      </c>
      <c r="C278" s="2" t="s">
        <v>171</v>
      </c>
      <c r="D278" s="2" t="s">
        <v>39</v>
      </c>
      <c r="E278" s="2" t="s">
        <v>188</v>
      </c>
      <c r="F278" s="40">
        <v>45089</v>
      </c>
      <c r="G278" s="14">
        <v>45499</v>
      </c>
      <c r="H278" s="5" t="s">
        <v>13</v>
      </c>
      <c r="I278" s="2" t="s">
        <v>12</v>
      </c>
      <c r="J278" s="11">
        <v>0</v>
      </c>
      <c r="K278" s="11">
        <v>0.64450757575757578</v>
      </c>
      <c r="L278" s="11">
        <v>0</v>
      </c>
      <c r="M278" s="12">
        <v>0.64450757575757578</v>
      </c>
      <c r="N278" s="11">
        <v>0</v>
      </c>
      <c r="O278" s="11">
        <v>0</v>
      </c>
      <c r="P278" s="11">
        <v>0</v>
      </c>
      <c r="Q278" s="12">
        <v>0</v>
      </c>
      <c r="R278" s="11">
        <v>0</v>
      </c>
      <c r="S278" s="11">
        <v>0.39393939393939392</v>
      </c>
      <c r="T278" s="11">
        <v>0</v>
      </c>
      <c r="U278" s="12">
        <v>0.39393939393939392</v>
      </c>
      <c r="V278" s="11">
        <v>0</v>
      </c>
      <c r="W278" s="11">
        <v>0.2505681818181818</v>
      </c>
      <c r="X278" s="11">
        <v>0</v>
      </c>
      <c r="Y278" s="12">
        <v>0.2505681818181818</v>
      </c>
      <c r="Z278" s="13">
        <v>2.3667947000000003</v>
      </c>
      <c r="AA278" s="20"/>
    </row>
    <row r="279" spans="1:27" x14ac:dyDescent="0.3">
      <c r="A279" s="2">
        <v>35378609</v>
      </c>
      <c r="B279" s="2" t="s">
        <v>237</v>
      </c>
      <c r="C279" s="2" t="s">
        <v>237</v>
      </c>
      <c r="D279" s="2" t="s">
        <v>237</v>
      </c>
      <c r="E279" s="2" t="s">
        <v>183</v>
      </c>
      <c r="F279" s="2" t="s">
        <v>237</v>
      </c>
      <c r="G279" s="14">
        <v>45389</v>
      </c>
      <c r="H279" s="5" t="s">
        <v>20</v>
      </c>
      <c r="I279" s="2" t="s">
        <v>40</v>
      </c>
      <c r="J279" s="11">
        <v>0</v>
      </c>
      <c r="K279" s="11">
        <v>0.58465909090909085</v>
      </c>
      <c r="L279" s="11">
        <v>0</v>
      </c>
      <c r="M279" s="12">
        <v>0.58465909090909085</v>
      </c>
      <c r="N279" s="11">
        <v>0</v>
      </c>
      <c r="O279" s="11">
        <v>0</v>
      </c>
      <c r="P279" s="11">
        <v>0</v>
      </c>
      <c r="Q279" s="12">
        <v>0</v>
      </c>
      <c r="R279" s="11">
        <v>0</v>
      </c>
      <c r="S279" s="11">
        <v>6.2878787878787881E-2</v>
      </c>
      <c r="T279" s="11">
        <v>0</v>
      </c>
      <c r="U279" s="12">
        <v>6.2878787878787881E-2</v>
      </c>
      <c r="V279" s="11">
        <v>0</v>
      </c>
      <c r="W279" s="11">
        <v>0.52178030303030298</v>
      </c>
      <c r="X279" s="11">
        <v>0</v>
      </c>
      <c r="Y279" s="12">
        <v>0.52178030303030298</v>
      </c>
      <c r="Z279" s="13" t="s">
        <v>237</v>
      </c>
      <c r="AA279" s="20"/>
    </row>
    <row r="280" spans="1:27" x14ac:dyDescent="0.3"/>
    <row r="281" spans="1:27" x14ac:dyDescent="0.3"/>
    <row r="282" spans="1:27" x14ac:dyDescent="0.3"/>
  </sheetData>
  <autoFilter ref="A5:Z279" xr:uid="{55EEB100-216C-41CE-A729-3E460CA1C731}"/>
  <conditionalFormatting sqref="A6:A162">
    <cfRule type="duplicateValues" dxfId="1" priority="23"/>
  </conditionalFormatting>
  <conditionalFormatting sqref="A163:A279">
    <cfRule type="duplicateValues" dxfId="0" priority="24"/>
  </conditionalFormatting>
  <pageMargins left="0.7" right="0.7" top="0.75" bottom="0.75" header="0.3" footer="0.3"/>
  <pageSetup orientation="portrait" r:id="rId1"/>
  <headerFooter>
    <oddHeader>&amp;R&amp;F</oddHeader>
    <oddFooter xml:space="preserve">&amp;C_x000D_&amp;1#&amp;"Calibri"&amp;10&amp;K000000 Internal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5314B5-670D-49C9-A282-9A5A90A43BAE}">
  <dimension ref="A1:E126"/>
  <sheetViews>
    <sheetView tabSelected="1" zoomScaleNormal="100" workbookViewId="0">
      <selection activeCell="C199" sqref="C199"/>
    </sheetView>
  </sheetViews>
  <sheetFormatPr defaultColWidth="0" defaultRowHeight="14.4" zeroHeight="1" x14ac:dyDescent="0.3"/>
  <cols>
    <col min="1" max="1" width="29.44140625" bestFit="1" customWidth="1"/>
    <col min="2" max="2" width="18.88671875" style="35" customWidth="1"/>
    <col min="3" max="3" width="35.44140625" style="35" customWidth="1"/>
    <col min="4" max="4" width="32.44140625" style="35" customWidth="1"/>
    <col min="5" max="5" width="3.88671875" customWidth="1"/>
    <col min="6" max="16384" width="9.109375" hidden="1"/>
  </cols>
  <sheetData>
    <row r="1" spans="1:4" ht="23.4" x14ac:dyDescent="0.45">
      <c r="A1" s="1" t="s">
        <v>266</v>
      </c>
    </row>
    <row r="2" spans="1:4" s="34" customFormat="1" x14ac:dyDescent="0.3">
      <c r="B2" s="19"/>
      <c r="C2" s="19"/>
      <c r="D2" s="19"/>
    </row>
    <row r="3" spans="1:4" ht="28.8" x14ac:dyDescent="0.3">
      <c r="A3" s="39" t="s">
        <v>261</v>
      </c>
      <c r="B3" s="22" t="s">
        <v>263</v>
      </c>
      <c r="C3" s="22" t="s">
        <v>265</v>
      </c>
      <c r="D3" s="22" t="s">
        <v>264</v>
      </c>
    </row>
    <row r="4" spans="1:4" x14ac:dyDescent="0.3">
      <c r="A4" s="6" t="s">
        <v>103</v>
      </c>
      <c r="B4" s="36">
        <v>1034</v>
      </c>
      <c r="C4" s="37">
        <v>18427.207469209301</v>
      </c>
      <c r="D4" s="37">
        <v>19568.5333333333</v>
      </c>
    </row>
    <row r="5" spans="1:4" x14ac:dyDescent="0.3">
      <c r="A5" s="6" t="s">
        <v>106</v>
      </c>
      <c r="B5" s="36">
        <v>139</v>
      </c>
      <c r="C5" s="37">
        <v>8248.4768211920491</v>
      </c>
      <c r="D5" s="37">
        <v>10600</v>
      </c>
    </row>
    <row r="6" spans="1:4" x14ac:dyDescent="0.3">
      <c r="A6" s="6" t="s">
        <v>115</v>
      </c>
      <c r="B6" s="36">
        <v>603</v>
      </c>
      <c r="C6" s="37">
        <v>12820.919866443999</v>
      </c>
      <c r="D6" s="37">
        <v>12821</v>
      </c>
    </row>
    <row r="7" spans="1:4" x14ac:dyDescent="0.3">
      <c r="A7" s="6" t="s">
        <v>116</v>
      </c>
      <c r="B7" s="36">
        <v>675</v>
      </c>
      <c r="C7" s="37">
        <v>11699.1751693077</v>
      </c>
      <c r="D7" s="37">
        <v>15602</v>
      </c>
    </row>
    <row r="8" spans="1:4" x14ac:dyDescent="0.3">
      <c r="A8" s="6" t="s">
        <v>127</v>
      </c>
      <c r="B8" s="36">
        <v>1593</v>
      </c>
      <c r="C8" s="37">
        <v>2621</v>
      </c>
      <c r="D8" s="37">
        <v>2621</v>
      </c>
    </row>
    <row r="9" spans="1:4" x14ac:dyDescent="0.3">
      <c r="A9" s="6" t="s">
        <v>129</v>
      </c>
      <c r="B9" s="36">
        <v>1054</v>
      </c>
      <c r="C9" s="37">
        <v>12742.1201501633</v>
      </c>
      <c r="D9" s="37">
        <v>12876</v>
      </c>
    </row>
    <row r="10" spans="1:4" x14ac:dyDescent="0.3">
      <c r="A10" s="6" t="s">
        <v>63</v>
      </c>
      <c r="B10" s="36">
        <v>100</v>
      </c>
      <c r="C10" s="37">
        <v>9178.59</v>
      </c>
      <c r="D10" s="37">
        <v>9683</v>
      </c>
    </row>
    <row r="11" spans="1:4" x14ac:dyDescent="0.3">
      <c r="A11" s="6" t="s">
        <v>149</v>
      </c>
      <c r="B11" s="36">
        <v>57</v>
      </c>
      <c r="C11" s="37">
        <v>2352</v>
      </c>
      <c r="D11" s="37">
        <v>2352</v>
      </c>
    </row>
    <row r="12" spans="1:4" x14ac:dyDescent="0.3">
      <c r="A12" s="6" t="s">
        <v>18</v>
      </c>
      <c r="B12" s="36">
        <v>7</v>
      </c>
      <c r="C12" s="37">
        <v>4103</v>
      </c>
      <c r="D12" s="37">
        <v>4103</v>
      </c>
    </row>
    <row r="13" spans="1:4" x14ac:dyDescent="0.3">
      <c r="A13" s="6" t="s">
        <v>31</v>
      </c>
      <c r="B13" s="36">
        <v>495</v>
      </c>
      <c r="C13" s="37" t="s">
        <v>262</v>
      </c>
      <c r="D13" s="37" t="s">
        <v>262</v>
      </c>
    </row>
    <row r="14" spans="1:4" x14ac:dyDescent="0.3">
      <c r="A14" s="6" t="s">
        <v>146</v>
      </c>
      <c r="B14" s="36">
        <v>105</v>
      </c>
      <c r="C14" s="37">
        <v>16172.7055555555</v>
      </c>
      <c r="D14" s="37">
        <v>17148</v>
      </c>
    </row>
    <row r="15" spans="1:4" x14ac:dyDescent="0.3">
      <c r="A15" s="6" t="s">
        <v>152</v>
      </c>
      <c r="B15" s="36">
        <v>186</v>
      </c>
      <c r="C15" s="37">
        <v>16498.806466375601</v>
      </c>
      <c r="D15" s="37">
        <v>16519</v>
      </c>
    </row>
    <row r="16" spans="1:4" x14ac:dyDescent="0.3">
      <c r="A16" s="6" t="s">
        <v>22</v>
      </c>
      <c r="B16" s="36">
        <v>290</v>
      </c>
      <c r="C16" s="37" t="s">
        <v>262</v>
      </c>
      <c r="D16" s="37" t="s">
        <v>262</v>
      </c>
    </row>
    <row r="17" spans="1:4" x14ac:dyDescent="0.3">
      <c r="A17" s="6" t="s">
        <v>138</v>
      </c>
      <c r="B17" s="36">
        <v>14</v>
      </c>
      <c r="C17" s="37">
        <v>9875.0625</v>
      </c>
      <c r="D17" s="37">
        <v>11972</v>
      </c>
    </row>
    <row r="18" spans="1:4" x14ac:dyDescent="0.3">
      <c r="A18" s="6" t="s">
        <v>14</v>
      </c>
      <c r="B18" s="36">
        <v>366</v>
      </c>
      <c r="C18" s="37">
        <v>20560.408769767899</v>
      </c>
      <c r="D18" s="37">
        <v>31284</v>
      </c>
    </row>
    <row r="19" spans="1:4" x14ac:dyDescent="0.3">
      <c r="A19" s="6" t="s">
        <v>44</v>
      </c>
      <c r="B19" s="36">
        <v>129</v>
      </c>
      <c r="C19" s="37">
        <v>24631.7541666666</v>
      </c>
      <c r="D19" s="37">
        <v>25045.55</v>
      </c>
    </row>
    <row r="20" spans="1:4" x14ac:dyDescent="0.3">
      <c r="A20" s="6" t="s">
        <v>36</v>
      </c>
      <c r="B20" s="36">
        <v>779</v>
      </c>
      <c r="C20" s="37">
        <v>12290.7566104177</v>
      </c>
      <c r="D20" s="37">
        <v>13738</v>
      </c>
    </row>
    <row r="21" spans="1:4" x14ac:dyDescent="0.3">
      <c r="A21" s="6" t="s">
        <v>61</v>
      </c>
      <c r="B21" s="36">
        <v>1021</v>
      </c>
      <c r="C21" s="37">
        <v>18631.2678264268</v>
      </c>
      <c r="D21" s="37">
        <v>20257</v>
      </c>
    </row>
    <row r="22" spans="1:4" x14ac:dyDescent="0.3">
      <c r="A22" s="6" t="s">
        <v>15</v>
      </c>
      <c r="B22" s="36">
        <v>786</v>
      </c>
      <c r="C22" s="37">
        <v>14395</v>
      </c>
      <c r="D22" s="37">
        <v>14395</v>
      </c>
    </row>
    <row r="23" spans="1:4" x14ac:dyDescent="0.3">
      <c r="A23" s="6" t="s">
        <v>94</v>
      </c>
      <c r="B23" s="36">
        <v>891</v>
      </c>
      <c r="C23" s="37">
        <v>5124</v>
      </c>
      <c r="D23" s="37">
        <v>5124</v>
      </c>
    </row>
    <row r="24" spans="1:4" x14ac:dyDescent="0.3">
      <c r="A24" s="6" t="s">
        <v>154</v>
      </c>
      <c r="B24" s="36">
        <v>345</v>
      </c>
      <c r="C24" s="37">
        <v>5384.8144927536196</v>
      </c>
      <c r="D24" s="37">
        <v>6233</v>
      </c>
    </row>
    <row r="25" spans="1:4" x14ac:dyDescent="0.3">
      <c r="A25" s="6" t="s">
        <v>88</v>
      </c>
      <c r="B25" s="36">
        <v>52</v>
      </c>
      <c r="C25" s="37">
        <v>21619.393442622899</v>
      </c>
      <c r="D25" s="37">
        <v>21753</v>
      </c>
    </row>
    <row r="26" spans="1:4" x14ac:dyDescent="0.3">
      <c r="A26" s="6" t="s">
        <v>156</v>
      </c>
      <c r="B26" s="36">
        <v>24</v>
      </c>
      <c r="C26" s="37">
        <v>24429</v>
      </c>
      <c r="D26" s="37">
        <v>24429</v>
      </c>
    </row>
    <row r="27" spans="1:4" x14ac:dyDescent="0.3">
      <c r="A27" s="6" t="s">
        <v>125</v>
      </c>
      <c r="B27" s="36">
        <v>136</v>
      </c>
      <c r="C27" s="37">
        <v>27302</v>
      </c>
      <c r="D27" s="37">
        <v>27302</v>
      </c>
    </row>
    <row r="28" spans="1:4" x14ac:dyDescent="0.3">
      <c r="A28" s="6" t="s">
        <v>26</v>
      </c>
      <c r="B28" s="36">
        <v>166</v>
      </c>
      <c r="C28" s="37">
        <v>12528</v>
      </c>
      <c r="D28" s="37">
        <v>12528</v>
      </c>
    </row>
    <row r="29" spans="1:4" x14ac:dyDescent="0.3">
      <c r="A29" s="6" t="s">
        <v>64</v>
      </c>
      <c r="B29" s="36">
        <v>398</v>
      </c>
      <c r="C29" s="37">
        <v>11888.665000000001</v>
      </c>
      <c r="D29" s="37">
        <v>13956</v>
      </c>
    </row>
    <row r="30" spans="1:4" x14ac:dyDescent="0.3">
      <c r="A30" s="6" t="s">
        <v>27</v>
      </c>
      <c r="B30" s="36">
        <v>107</v>
      </c>
      <c r="C30" s="37" t="s">
        <v>262</v>
      </c>
      <c r="D30" s="37" t="s">
        <v>262</v>
      </c>
    </row>
    <row r="31" spans="1:4" x14ac:dyDescent="0.3">
      <c r="A31" s="6" t="s">
        <v>25</v>
      </c>
      <c r="B31" s="36">
        <v>582</v>
      </c>
      <c r="C31" s="37">
        <v>3564.8324873096399</v>
      </c>
      <c r="D31" s="37">
        <v>3905</v>
      </c>
    </row>
    <row r="32" spans="1:4" x14ac:dyDescent="0.3">
      <c r="A32" s="6" t="s">
        <v>16</v>
      </c>
      <c r="B32" s="36">
        <v>334</v>
      </c>
      <c r="C32" s="37">
        <v>2635</v>
      </c>
      <c r="D32" s="37">
        <v>2635</v>
      </c>
    </row>
    <row r="33" spans="1:4" x14ac:dyDescent="0.3">
      <c r="A33" s="6" t="s">
        <v>158</v>
      </c>
      <c r="B33" s="36">
        <v>359</v>
      </c>
      <c r="C33" s="37">
        <v>9433.5229416273996</v>
      </c>
      <c r="D33" s="37">
        <v>12740</v>
      </c>
    </row>
    <row r="34" spans="1:4" x14ac:dyDescent="0.3">
      <c r="A34" s="6" t="s">
        <v>32</v>
      </c>
      <c r="B34" s="36">
        <v>71</v>
      </c>
      <c r="C34" s="37">
        <v>12315.333333333299</v>
      </c>
      <c r="D34" s="37">
        <v>12406</v>
      </c>
    </row>
    <row r="35" spans="1:4" x14ac:dyDescent="0.3">
      <c r="A35" s="6" t="s">
        <v>28</v>
      </c>
      <c r="B35" s="36">
        <v>104</v>
      </c>
      <c r="C35" s="37">
        <v>9406</v>
      </c>
      <c r="D35" s="37">
        <v>9406</v>
      </c>
    </row>
    <row r="36" spans="1:4" x14ac:dyDescent="0.3">
      <c r="A36" s="6" t="s">
        <v>24</v>
      </c>
      <c r="B36" s="36">
        <v>341</v>
      </c>
      <c r="C36" s="37">
        <v>12897.208942978201</v>
      </c>
      <c r="D36" s="37">
        <v>13401</v>
      </c>
    </row>
    <row r="37" spans="1:4" x14ac:dyDescent="0.3">
      <c r="A37" s="6" t="s">
        <v>23</v>
      </c>
      <c r="B37" s="36">
        <v>248</v>
      </c>
      <c r="C37" s="37">
        <v>13881.3761467889</v>
      </c>
      <c r="D37" s="37">
        <v>13886</v>
      </c>
    </row>
    <row r="38" spans="1:4" x14ac:dyDescent="0.3">
      <c r="A38" s="6" t="s">
        <v>65</v>
      </c>
      <c r="B38" s="36">
        <v>111</v>
      </c>
      <c r="C38" s="37">
        <v>13455.557377049099</v>
      </c>
      <c r="D38" s="37">
        <v>15604</v>
      </c>
    </row>
    <row r="39" spans="1:4" x14ac:dyDescent="0.3">
      <c r="A39" s="6" t="s">
        <v>164</v>
      </c>
      <c r="B39" s="36">
        <v>82</v>
      </c>
      <c r="C39" s="37">
        <v>22771.9651416122</v>
      </c>
      <c r="D39" s="37">
        <v>25132</v>
      </c>
    </row>
    <row r="40" spans="1:4" x14ac:dyDescent="0.3">
      <c r="A40" s="6" t="s">
        <v>60</v>
      </c>
      <c r="B40" s="36">
        <v>6</v>
      </c>
      <c r="C40" s="37" t="s">
        <v>262</v>
      </c>
      <c r="D40" s="37" t="s">
        <v>262</v>
      </c>
    </row>
    <row r="41" spans="1:4" x14ac:dyDescent="0.3">
      <c r="A41" s="6" t="s">
        <v>166</v>
      </c>
      <c r="B41" s="36">
        <v>276</v>
      </c>
      <c r="C41" s="37">
        <v>8508.2508038585202</v>
      </c>
      <c r="D41" s="37">
        <v>11580</v>
      </c>
    </row>
    <row r="42" spans="1:4" x14ac:dyDescent="0.3">
      <c r="A42" s="6" t="s">
        <v>56</v>
      </c>
      <c r="B42" s="36">
        <v>78</v>
      </c>
      <c r="C42" s="37">
        <v>18108.025641025601</v>
      </c>
      <c r="D42" s="37">
        <v>18112</v>
      </c>
    </row>
    <row r="43" spans="1:4" x14ac:dyDescent="0.3">
      <c r="A43" s="6" t="s">
        <v>57</v>
      </c>
      <c r="B43" s="36">
        <v>0</v>
      </c>
      <c r="C43" s="37">
        <v>15331.090909090901</v>
      </c>
      <c r="D43" s="37">
        <v>17551</v>
      </c>
    </row>
    <row r="44" spans="1:4" x14ac:dyDescent="0.3">
      <c r="A44" s="6" t="s">
        <v>38</v>
      </c>
      <c r="B44" s="36">
        <v>40</v>
      </c>
      <c r="C44" s="37">
        <v>8839.4556811530492</v>
      </c>
      <c r="D44" s="37">
        <v>12954</v>
      </c>
    </row>
    <row r="45" spans="1:4" x14ac:dyDescent="0.3">
      <c r="A45" s="6" t="s">
        <v>52</v>
      </c>
      <c r="B45" s="36">
        <v>629</v>
      </c>
      <c r="C45" s="37">
        <v>5712.6457680250696</v>
      </c>
      <c r="D45" s="37">
        <v>5874</v>
      </c>
    </row>
    <row r="46" spans="1:4" x14ac:dyDescent="0.3">
      <c r="A46" s="6" t="s">
        <v>66</v>
      </c>
      <c r="B46" s="36">
        <v>8</v>
      </c>
      <c r="C46" s="37">
        <v>7741</v>
      </c>
      <c r="D46" s="37">
        <v>7741</v>
      </c>
    </row>
    <row r="47" spans="1:4" x14ac:dyDescent="0.3">
      <c r="A47" s="6" t="s">
        <v>33</v>
      </c>
      <c r="B47" s="36">
        <v>18</v>
      </c>
      <c r="C47" s="37" t="s">
        <v>262</v>
      </c>
      <c r="D47" s="37" t="s">
        <v>262</v>
      </c>
    </row>
    <row r="48" spans="1:4" x14ac:dyDescent="0.3">
      <c r="A48" s="6" t="s">
        <v>47</v>
      </c>
      <c r="B48" s="36">
        <v>87</v>
      </c>
      <c r="C48" s="37">
        <v>12000</v>
      </c>
      <c r="D48" s="37">
        <v>12000</v>
      </c>
    </row>
    <row r="49" spans="1:4" x14ac:dyDescent="0.3">
      <c r="A49" s="6" t="s">
        <v>35</v>
      </c>
      <c r="B49" s="36">
        <v>30</v>
      </c>
      <c r="C49" s="37">
        <v>9096.7719298245593</v>
      </c>
      <c r="D49" s="37">
        <v>9118</v>
      </c>
    </row>
    <row r="50" spans="1:4" x14ac:dyDescent="0.3">
      <c r="A50" s="6" t="s">
        <v>34</v>
      </c>
      <c r="B50" s="36">
        <v>285</v>
      </c>
      <c r="C50" s="37">
        <v>10682.0349650349</v>
      </c>
      <c r="D50" s="37">
        <v>13135</v>
      </c>
    </row>
    <row r="51" spans="1:4" x14ac:dyDescent="0.3">
      <c r="A51" s="6" t="s">
        <v>17</v>
      </c>
      <c r="B51" s="36">
        <v>27</v>
      </c>
      <c r="C51" s="37">
        <v>13471</v>
      </c>
      <c r="D51" s="37">
        <v>13471</v>
      </c>
    </row>
    <row r="52" spans="1:4" x14ac:dyDescent="0.3">
      <c r="A52" s="6" t="s">
        <v>42</v>
      </c>
      <c r="B52" s="36">
        <v>218</v>
      </c>
      <c r="C52" s="37">
        <v>14346.344262295001</v>
      </c>
      <c r="D52" s="37">
        <v>15036</v>
      </c>
    </row>
    <row r="53" spans="1:4" x14ac:dyDescent="0.3">
      <c r="A53" s="6" t="s">
        <v>143</v>
      </c>
      <c r="B53" s="36">
        <v>276</v>
      </c>
      <c r="C53" s="37">
        <v>8537.6797405189609</v>
      </c>
      <c r="D53" s="37">
        <v>8711</v>
      </c>
    </row>
    <row r="54" spans="1:4" x14ac:dyDescent="0.3">
      <c r="A54" s="6" t="s">
        <v>41</v>
      </c>
      <c r="B54" s="36">
        <v>88</v>
      </c>
      <c r="C54" s="37">
        <v>15586</v>
      </c>
      <c r="D54" s="37">
        <v>15586</v>
      </c>
    </row>
    <row r="55" spans="1:4" x14ac:dyDescent="0.3">
      <c r="A55" s="6" t="s">
        <v>174</v>
      </c>
      <c r="B55" s="36">
        <v>466</v>
      </c>
      <c r="C55" s="37">
        <v>6765.0210526315695</v>
      </c>
      <c r="D55" s="37">
        <v>7339</v>
      </c>
    </row>
    <row r="56" spans="1:4" x14ac:dyDescent="0.3">
      <c r="A56" s="6" t="s">
        <v>51</v>
      </c>
      <c r="B56" s="36">
        <v>0</v>
      </c>
      <c r="C56" s="37">
        <v>4010</v>
      </c>
      <c r="D56" s="37">
        <v>4010</v>
      </c>
    </row>
    <row r="57" spans="1:4" x14ac:dyDescent="0.3">
      <c r="A57" s="6" t="s">
        <v>45</v>
      </c>
      <c r="B57" s="36">
        <v>244</v>
      </c>
      <c r="C57" s="37">
        <v>14150.085896631001</v>
      </c>
      <c r="D57" s="37">
        <v>15495</v>
      </c>
    </row>
    <row r="58" spans="1:4" x14ac:dyDescent="0.3">
      <c r="A58" s="6" t="s">
        <v>178</v>
      </c>
      <c r="B58" s="36">
        <v>52</v>
      </c>
      <c r="C58" s="37">
        <v>9037.2000000000007</v>
      </c>
      <c r="D58" s="37">
        <v>10781</v>
      </c>
    </row>
    <row r="59" spans="1:4" x14ac:dyDescent="0.3">
      <c r="A59" s="6" t="s">
        <v>179</v>
      </c>
      <c r="B59" s="36">
        <v>1</v>
      </c>
      <c r="C59" s="37">
        <v>4822</v>
      </c>
      <c r="D59" s="37">
        <v>4822</v>
      </c>
    </row>
    <row r="60" spans="1:4" x14ac:dyDescent="0.3">
      <c r="A60" s="6" t="s">
        <v>140</v>
      </c>
      <c r="B60" s="36">
        <v>502</v>
      </c>
      <c r="C60" s="37">
        <v>9281.9285714285706</v>
      </c>
      <c r="D60" s="37">
        <v>12227</v>
      </c>
    </row>
    <row r="61" spans="1:4" x14ac:dyDescent="0.3">
      <c r="A61" s="6" t="s">
        <v>169</v>
      </c>
      <c r="B61" s="36">
        <v>85</v>
      </c>
      <c r="C61" s="37">
        <v>4069.8953488371999</v>
      </c>
      <c r="D61" s="37">
        <v>7724</v>
      </c>
    </row>
    <row r="62" spans="1:4" x14ac:dyDescent="0.3">
      <c r="A62" s="6" t="s">
        <v>48</v>
      </c>
      <c r="B62" s="36">
        <v>12</v>
      </c>
      <c r="C62" s="37">
        <v>12021.5</v>
      </c>
      <c r="D62" s="37">
        <v>14876</v>
      </c>
    </row>
    <row r="63" spans="1:4" x14ac:dyDescent="0.3">
      <c r="A63" s="6" t="s">
        <v>175</v>
      </c>
      <c r="B63" s="36">
        <v>105</v>
      </c>
      <c r="C63" s="37">
        <v>10543</v>
      </c>
      <c r="D63" s="37">
        <v>10543</v>
      </c>
    </row>
    <row r="64" spans="1:4" x14ac:dyDescent="0.3">
      <c r="A64" s="6" t="s">
        <v>49</v>
      </c>
      <c r="B64" s="36">
        <v>152</v>
      </c>
      <c r="C64" s="37">
        <v>14989.1750672015</v>
      </c>
      <c r="D64" s="37">
        <v>16597</v>
      </c>
    </row>
    <row r="65" spans="1:4" x14ac:dyDescent="0.3">
      <c r="A65" s="6" t="s">
        <v>177</v>
      </c>
      <c r="B65" s="36">
        <v>131</v>
      </c>
      <c r="C65" s="37">
        <v>12738.4885496183</v>
      </c>
      <c r="D65" s="37">
        <v>14152</v>
      </c>
    </row>
    <row r="66" spans="1:4" x14ac:dyDescent="0.3">
      <c r="A66" s="6" t="s">
        <v>59</v>
      </c>
      <c r="B66" s="36">
        <v>614</v>
      </c>
      <c r="C66" s="37">
        <v>3740.2524752475201</v>
      </c>
      <c r="D66" s="37">
        <v>4154</v>
      </c>
    </row>
    <row r="67" spans="1:4" x14ac:dyDescent="0.3">
      <c r="A67" s="6" t="s">
        <v>43</v>
      </c>
      <c r="B67" s="36">
        <v>496</v>
      </c>
      <c r="C67" s="37">
        <v>13971.272727272701</v>
      </c>
      <c r="D67" s="37">
        <v>15338</v>
      </c>
    </row>
    <row r="68" spans="1:4" x14ac:dyDescent="0.3">
      <c r="A68" s="6" t="s">
        <v>39</v>
      </c>
      <c r="B68" s="36">
        <v>1108</v>
      </c>
      <c r="C68" s="37">
        <v>9463.3989813242697</v>
      </c>
      <c r="D68" s="37">
        <v>12614</v>
      </c>
    </row>
    <row r="69" spans="1:4" x14ac:dyDescent="0.3">
      <c r="A69" s="6" t="s">
        <v>50</v>
      </c>
      <c r="B69" s="36">
        <v>194</v>
      </c>
      <c r="C69" s="37">
        <v>9410</v>
      </c>
      <c r="D69" s="37">
        <v>9410</v>
      </c>
    </row>
    <row r="70" spans="1:4" x14ac:dyDescent="0.3">
      <c r="A70" s="6" t="s">
        <v>117</v>
      </c>
      <c r="B70" s="36">
        <v>656</v>
      </c>
      <c r="C70" s="37">
        <v>13245.653767146199</v>
      </c>
      <c r="D70" s="37">
        <v>14235</v>
      </c>
    </row>
    <row r="71" spans="1:4" x14ac:dyDescent="0.3">
      <c r="A71" s="6" t="s">
        <v>133</v>
      </c>
      <c r="B71" s="36">
        <v>1050</v>
      </c>
      <c r="C71" s="37">
        <v>17127.484819734302</v>
      </c>
      <c r="D71" s="37">
        <v>20377</v>
      </c>
    </row>
    <row r="72" spans="1:4" x14ac:dyDescent="0.3">
      <c r="A72" s="6" t="s">
        <v>73</v>
      </c>
      <c r="B72" s="36">
        <v>30</v>
      </c>
      <c r="C72" s="37">
        <v>10926</v>
      </c>
      <c r="D72" s="37">
        <v>10926</v>
      </c>
    </row>
    <row r="73" spans="1:4" x14ac:dyDescent="0.3">
      <c r="A73" s="6" t="s">
        <v>147</v>
      </c>
      <c r="B73" s="36">
        <v>92</v>
      </c>
      <c r="C73" s="37">
        <v>6660.6085867620704</v>
      </c>
      <c r="D73" s="37">
        <v>7556</v>
      </c>
    </row>
    <row r="74" spans="1:4" x14ac:dyDescent="0.3">
      <c r="A74" s="6" t="s">
        <v>58</v>
      </c>
      <c r="B74" s="36">
        <v>35</v>
      </c>
      <c r="C74" s="37" t="s">
        <v>262</v>
      </c>
      <c r="D74" s="37" t="s">
        <v>262</v>
      </c>
    </row>
    <row r="75" spans="1:4" x14ac:dyDescent="0.3">
      <c r="A75" s="6" t="s">
        <v>29</v>
      </c>
      <c r="B75" s="36">
        <v>8</v>
      </c>
      <c r="C75" s="37">
        <v>2589</v>
      </c>
      <c r="D75" s="37">
        <v>2589</v>
      </c>
    </row>
    <row r="76" spans="1:4" x14ac:dyDescent="0.3">
      <c r="A76" s="6" t="s">
        <v>131</v>
      </c>
      <c r="B76" s="36">
        <v>257</v>
      </c>
      <c r="C76" s="37">
        <v>4627</v>
      </c>
      <c r="D76" s="37">
        <v>4627</v>
      </c>
    </row>
    <row r="77" spans="1:4" x14ac:dyDescent="0.3">
      <c r="A77" s="6" t="s">
        <v>161</v>
      </c>
      <c r="B77" s="36">
        <v>1</v>
      </c>
      <c r="C77" s="37">
        <v>2676</v>
      </c>
      <c r="D77" s="37">
        <v>2676</v>
      </c>
    </row>
    <row r="78" spans="1:4" x14ac:dyDescent="0.3">
      <c r="A78" s="6" t="s">
        <v>37</v>
      </c>
      <c r="B78" s="36">
        <v>272</v>
      </c>
      <c r="C78" s="37">
        <v>2589</v>
      </c>
      <c r="D78" s="37">
        <v>2589</v>
      </c>
    </row>
    <row r="79" spans="1:4" x14ac:dyDescent="0.3">
      <c r="A79" s="6" t="s">
        <v>30</v>
      </c>
      <c r="B79" s="36">
        <v>155</v>
      </c>
      <c r="C79" s="37">
        <v>2589</v>
      </c>
      <c r="D79" s="37">
        <v>2589</v>
      </c>
    </row>
    <row r="80" spans="1:4" x14ac:dyDescent="0.3">
      <c r="A80" s="6" t="s">
        <v>162</v>
      </c>
      <c r="B80" s="36">
        <v>107</v>
      </c>
      <c r="C80" s="37">
        <v>2589</v>
      </c>
      <c r="D80" s="37">
        <v>2589</v>
      </c>
    </row>
    <row r="81" spans="1:4" x14ac:dyDescent="0.3">
      <c r="A81" s="6" t="s">
        <v>155</v>
      </c>
      <c r="B81" s="36">
        <v>176</v>
      </c>
      <c r="C81" s="37">
        <v>4841</v>
      </c>
      <c r="D81" s="37">
        <v>4841</v>
      </c>
    </row>
    <row r="82" spans="1:4" x14ac:dyDescent="0.3">
      <c r="A82" s="6" t="s">
        <v>165</v>
      </c>
      <c r="B82" s="36">
        <v>9</v>
      </c>
      <c r="C82" s="37">
        <v>7479.8333333333303</v>
      </c>
      <c r="D82" s="37">
        <v>7927</v>
      </c>
    </row>
    <row r="83" spans="1:4" x14ac:dyDescent="0.3">
      <c r="A83" s="6" t="s">
        <v>21</v>
      </c>
      <c r="B83" s="36">
        <v>223</v>
      </c>
      <c r="C83" s="37">
        <v>7889</v>
      </c>
      <c r="D83" s="37">
        <v>7889</v>
      </c>
    </row>
    <row r="84" spans="1:4" x14ac:dyDescent="0.3">
      <c r="A84" s="6" t="s">
        <v>181</v>
      </c>
      <c r="B84" s="36">
        <v>78</v>
      </c>
      <c r="C84" s="37">
        <v>8103.9058823529404</v>
      </c>
      <c r="D84" s="37">
        <v>8136</v>
      </c>
    </row>
    <row r="85" spans="1:4" x14ac:dyDescent="0.3">
      <c r="A85" s="6" t="s">
        <v>153</v>
      </c>
      <c r="B85" s="36">
        <v>5</v>
      </c>
      <c r="C85" s="37" t="s">
        <v>262</v>
      </c>
      <c r="D85" s="37" t="s">
        <v>262</v>
      </c>
    </row>
    <row r="86" spans="1:4" x14ac:dyDescent="0.3">
      <c r="A86" s="6" t="s">
        <v>46</v>
      </c>
      <c r="B86" s="36">
        <v>108</v>
      </c>
      <c r="C86" s="37">
        <v>17518.7859445799</v>
      </c>
      <c r="D86" s="37">
        <v>19446</v>
      </c>
    </row>
    <row r="87" spans="1:4" x14ac:dyDescent="0.3">
      <c r="A87" s="6" t="s">
        <v>54</v>
      </c>
      <c r="B87" s="36">
        <v>770</v>
      </c>
      <c r="C87" s="37">
        <v>7941.1325581395304</v>
      </c>
      <c r="D87" s="37">
        <v>10569</v>
      </c>
    </row>
    <row r="88" spans="1:4" x14ac:dyDescent="0.3">
      <c r="A88" s="6" t="s">
        <v>135</v>
      </c>
      <c r="B88" s="36">
        <v>280</v>
      </c>
      <c r="C88" s="37" t="s">
        <v>262</v>
      </c>
      <c r="D88" s="37" t="s">
        <v>262</v>
      </c>
    </row>
    <row r="89" spans="1:4" x14ac:dyDescent="0.3">
      <c r="A89" s="6" t="s">
        <v>55</v>
      </c>
      <c r="B89" s="36">
        <v>197</v>
      </c>
      <c r="C89" s="37">
        <v>6850</v>
      </c>
      <c r="D89" s="37">
        <v>6850</v>
      </c>
    </row>
    <row r="90" spans="1:4" x14ac:dyDescent="0.3">
      <c r="A90" s="6" t="s">
        <v>180</v>
      </c>
      <c r="B90" s="36" t="s">
        <v>262</v>
      </c>
      <c r="C90" s="37" t="s">
        <v>262</v>
      </c>
      <c r="D90" s="37" t="s">
        <v>262</v>
      </c>
    </row>
    <row r="91" spans="1:4" x14ac:dyDescent="0.3">
      <c r="A91" s="2" t="s">
        <v>224</v>
      </c>
      <c r="B91" s="36">
        <v>78</v>
      </c>
      <c r="C91" s="37">
        <v>23527.685714285701</v>
      </c>
      <c r="D91" s="37">
        <v>23775</v>
      </c>
    </row>
    <row r="92" spans="1:4" x14ac:dyDescent="0.3">
      <c r="A92" s="6" t="s">
        <v>79</v>
      </c>
      <c r="B92" s="36">
        <v>277</v>
      </c>
      <c r="C92" s="37">
        <v>22118.1815540641</v>
      </c>
      <c r="D92" s="37">
        <v>22209</v>
      </c>
    </row>
    <row r="93" spans="1:4" x14ac:dyDescent="0.3">
      <c r="A93" s="6" t="s">
        <v>83</v>
      </c>
      <c r="B93" s="36">
        <v>66</v>
      </c>
      <c r="C93" s="37">
        <v>22034</v>
      </c>
      <c r="D93" s="37">
        <v>22034</v>
      </c>
    </row>
    <row r="94" spans="1:4" x14ac:dyDescent="0.3">
      <c r="A94" s="6" t="s">
        <v>217</v>
      </c>
      <c r="B94" s="36">
        <v>59</v>
      </c>
      <c r="C94" s="37">
        <v>20954</v>
      </c>
      <c r="D94" s="37">
        <v>20954</v>
      </c>
    </row>
    <row r="95" spans="1:4" x14ac:dyDescent="0.3">
      <c r="A95" s="6" t="s">
        <v>78</v>
      </c>
      <c r="B95" s="36">
        <v>682</v>
      </c>
      <c r="C95" s="37">
        <v>24828.177574027901</v>
      </c>
      <c r="D95" s="37">
        <v>25087</v>
      </c>
    </row>
    <row r="96" spans="1:4" x14ac:dyDescent="0.3">
      <c r="A96" s="6" t="s">
        <v>120</v>
      </c>
      <c r="B96" s="36">
        <v>134</v>
      </c>
      <c r="C96" s="37">
        <v>21209</v>
      </c>
      <c r="D96" s="37">
        <v>21209</v>
      </c>
    </row>
    <row r="97" spans="1:4" x14ac:dyDescent="0.3">
      <c r="A97" s="6" t="s">
        <v>109</v>
      </c>
      <c r="B97" s="36">
        <v>324</v>
      </c>
      <c r="C97" s="37">
        <v>23565.369168014298</v>
      </c>
      <c r="D97" s="37">
        <v>24441</v>
      </c>
    </row>
    <row r="98" spans="1:4" x14ac:dyDescent="0.3">
      <c r="A98" s="6" t="s">
        <v>221</v>
      </c>
      <c r="B98" s="36">
        <v>72</v>
      </c>
      <c r="C98" s="37">
        <v>23147.313283699001</v>
      </c>
      <c r="D98" s="37">
        <v>23474</v>
      </c>
    </row>
    <row r="99" spans="1:4" x14ac:dyDescent="0.3">
      <c r="A99" s="6" t="s">
        <v>122</v>
      </c>
      <c r="B99" s="36">
        <v>194</v>
      </c>
      <c r="C99" s="37">
        <v>23868</v>
      </c>
      <c r="D99" s="37">
        <v>23868</v>
      </c>
    </row>
    <row r="100" spans="1:4" x14ac:dyDescent="0.3">
      <c r="A100" s="6" t="s">
        <v>223</v>
      </c>
      <c r="B100" s="36">
        <v>70</v>
      </c>
      <c r="C100" s="37">
        <v>24647</v>
      </c>
      <c r="D100" s="37">
        <v>24647</v>
      </c>
    </row>
    <row r="101" spans="1:4" x14ac:dyDescent="0.3">
      <c r="A101" s="6" t="s">
        <v>225</v>
      </c>
      <c r="B101" s="36">
        <v>247</v>
      </c>
      <c r="C101" s="37">
        <v>24223.9099099099</v>
      </c>
      <c r="D101" s="37">
        <v>24234</v>
      </c>
    </row>
    <row r="102" spans="1:4" x14ac:dyDescent="0.3">
      <c r="A102" s="6" t="s">
        <v>226</v>
      </c>
      <c r="B102" s="36">
        <v>288</v>
      </c>
      <c r="C102" s="37">
        <v>23710.016062287399</v>
      </c>
      <c r="D102" s="37">
        <v>23943</v>
      </c>
    </row>
    <row r="103" spans="1:4" x14ac:dyDescent="0.3">
      <c r="A103" s="6" t="s">
        <v>85</v>
      </c>
      <c r="B103" s="36">
        <v>213</v>
      </c>
      <c r="C103" s="37" t="s">
        <v>262</v>
      </c>
      <c r="D103" s="37" t="s">
        <v>262</v>
      </c>
    </row>
    <row r="104" spans="1:4" x14ac:dyDescent="0.3">
      <c r="A104" s="6" t="s">
        <v>81</v>
      </c>
      <c r="B104" s="36">
        <v>214</v>
      </c>
      <c r="C104" s="37">
        <v>23845.297872340401</v>
      </c>
      <c r="D104" s="37">
        <v>23898</v>
      </c>
    </row>
    <row r="105" spans="1:4" x14ac:dyDescent="0.3">
      <c r="A105" s="6" t="s">
        <v>80</v>
      </c>
      <c r="B105" s="36">
        <v>320</v>
      </c>
      <c r="C105" s="37">
        <v>24565.927194738299</v>
      </c>
      <c r="D105" s="37">
        <v>24777</v>
      </c>
    </row>
    <row r="106" spans="1:4" x14ac:dyDescent="0.3">
      <c r="A106" s="6" t="s">
        <v>118</v>
      </c>
      <c r="B106" s="36">
        <v>139</v>
      </c>
      <c r="C106" s="37">
        <v>24926.106382978702</v>
      </c>
      <c r="D106" s="37">
        <v>24969</v>
      </c>
    </row>
    <row r="107" spans="1:4" x14ac:dyDescent="0.3">
      <c r="A107" s="6" t="s">
        <v>227</v>
      </c>
      <c r="B107" s="36">
        <v>131</v>
      </c>
      <c r="C107" s="37">
        <v>24191</v>
      </c>
      <c r="D107" s="37">
        <v>24191</v>
      </c>
    </row>
    <row r="108" spans="1:4" x14ac:dyDescent="0.3">
      <c r="A108" s="6" t="s">
        <v>228</v>
      </c>
      <c r="B108" s="36">
        <v>365</v>
      </c>
      <c r="C108" s="37">
        <v>24181.010989010902</v>
      </c>
      <c r="D108" s="37">
        <v>24189</v>
      </c>
    </row>
    <row r="109" spans="1:4" x14ac:dyDescent="0.3">
      <c r="A109" s="6" t="s">
        <v>229</v>
      </c>
      <c r="B109" s="36">
        <v>113</v>
      </c>
      <c r="C109" s="37">
        <v>23907.918032786802</v>
      </c>
      <c r="D109" s="37">
        <v>24252</v>
      </c>
    </row>
    <row r="110" spans="1:4" x14ac:dyDescent="0.3">
      <c r="A110" s="6" t="s">
        <v>86</v>
      </c>
      <c r="B110" s="36">
        <v>382</v>
      </c>
      <c r="C110" s="37">
        <v>23842</v>
      </c>
      <c r="D110" s="37">
        <v>23842</v>
      </c>
    </row>
    <row r="111" spans="1:4" x14ac:dyDescent="0.3">
      <c r="A111" s="6" t="s">
        <v>119</v>
      </c>
      <c r="B111" s="36">
        <v>191</v>
      </c>
      <c r="C111" s="37">
        <v>24600.8888888888</v>
      </c>
      <c r="D111" s="37">
        <v>24630</v>
      </c>
    </row>
    <row r="112" spans="1:4" x14ac:dyDescent="0.3">
      <c r="A112" s="6" t="s">
        <v>123</v>
      </c>
      <c r="B112" s="36">
        <v>28</v>
      </c>
      <c r="C112" s="37" t="s">
        <v>262</v>
      </c>
      <c r="D112" s="37" t="s">
        <v>262</v>
      </c>
    </row>
    <row r="113" spans="1:4" x14ac:dyDescent="0.3">
      <c r="A113" s="6" t="s">
        <v>84</v>
      </c>
      <c r="B113" s="36">
        <v>206</v>
      </c>
      <c r="C113" s="37" t="s">
        <v>262</v>
      </c>
      <c r="D113" s="37" t="s">
        <v>262</v>
      </c>
    </row>
    <row r="114" spans="1:4" x14ac:dyDescent="0.3">
      <c r="A114" s="2" t="s">
        <v>272</v>
      </c>
      <c r="B114" s="36">
        <v>264</v>
      </c>
      <c r="C114" s="37">
        <v>8961.6363636363603</v>
      </c>
      <c r="D114" s="37">
        <v>11675</v>
      </c>
    </row>
    <row r="115" spans="1:4" x14ac:dyDescent="0.3">
      <c r="A115" s="2" t="s">
        <v>276</v>
      </c>
      <c r="B115" s="36">
        <v>44</v>
      </c>
      <c r="C115" s="37">
        <v>16916</v>
      </c>
      <c r="D115" s="37">
        <v>16916</v>
      </c>
    </row>
    <row r="116" spans="1:4" x14ac:dyDescent="0.3">
      <c r="A116" s="2" t="s">
        <v>278</v>
      </c>
      <c r="B116" s="36">
        <v>368</v>
      </c>
      <c r="C116" s="37">
        <v>27624</v>
      </c>
      <c r="D116" s="37">
        <v>27624</v>
      </c>
    </row>
    <row r="117" spans="1:4" x14ac:dyDescent="0.3">
      <c r="A117" s="2" t="s">
        <v>283</v>
      </c>
      <c r="B117" s="36" t="s">
        <v>262</v>
      </c>
      <c r="C117" s="37">
        <v>27491</v>
      </c>
      <c r="D117" s="37">
        <v>27491</v>
      </c>
    </row>
    <row r="118" spans="1:4" x14ac:dyDescent="0.3">
      <c r="A118" s="2" t="s">
        <v>286</v>
      </c>
      <c r="B118" s="36">
        <v>99</v>
      </c>
      <c r="C118" s="37">
        <v>25029.8181818181</v>
      </c>
      <c r="D118" s="37">
        <v>25096</v>
      </c>
    </row>
    <row r="119" spans="1:4" x14ac:dyDescent="0.3">
      <c r="A119" s="2" t="s">
        <v>289</v>
      </c>
      <c r="B119" s="36">
        <v>132</v>
      </c>
      <c r="C119" s="37">
        <v>2732</v>
      </c>
      <c r="D119" s="37">
        <v>2732</v>
      </c>
    </row>
    <row r="120" spans="1:4" x14ac:dyDescent="0.3">
      <c r="A120" s="2" t="s">
        <v>293</v>
      </c>
      <c r="B120" s="36">
        <v>298</v>
      </c>
      <c r="C120" s="37">
        <v>10212.983766233699</v>
      </c>
      <c r="D120" s="37">
        <v>10497</v>
      </c>
    </row>
    <row r="121" spans="1:4" x14ac:dyDescent="0.3">
      <c r="A121" s="2" t="s">
        <v>296</v>
      </c>
      <c r="B121" s="36">
        <v>21</v>
      </c>
      <c r="C121" s="36" t="s">
        <v>262</v>
      </c>
      <c r="D121" s="36" t="s">
        <v>262</v>
      </c>
    </row>
    <row r="122" spans="1:4" x14ac:dyDescent="0.3">
      <c r="A122" s="2" t="s">
        <v>299</v>
      </c>
      <c r="B122" s="36">
        <v>94</v>
      </c>
      <c r="C122" s="37">
        <v>26585.4571428571</v>
      </c>
      <c r="D122" s="37">
        <v>29590</v>
      </c>
    </row>
    <row r="123" spans="1:4" x14ac:dyDescent="0.3">
      <c r="A123" s="2" t="s">
        <v>305</v>
      </c>
      <c r="B123" s="36">
        <v>691</v>
      </c>
      <c r="C123" s="37">
        <v>9354.4637366789502</v>
      </c>
      <c r="D123" s="37">
        <v>9919</v>
      </c>
    </row>
    <row r="124" spans="1:4" x14ac:dyDescent="0.3">
      <c r="A124" s="2" t="s">
        <v>306</v>
      </c>
      <c r="B124" s="36">
        <v>74</v>
      </c>
      <c r="C124" s="37">
        <v>10039.4296296296</v>
      </c>
      <c r="D124" s="37">
        <v>10345</v>
      </c>
    </row>
    <row r="125" spans="1:4" x14ac:dyDescent="0.3">
      <c r="A125" s="2" t="s">
        <v>308</v>
      </c>
      <c r="B125" s="36" t="s">
        <v>262</v>
      </c>
      <c r="C125" s="36" t="s">
        <v>262</v>
      </c>
      <c r="D125" s="36" t="s">
        <v>262</v>
      </c>
    </row>
    <row r="126" spans="1:4" x14ac:dyDescent="0.3"/>
  </sheetData>
  <autoFilter ref="A3:D125" xr:uid="{215314B5-670D-49C9-A282-9A5A90A43BAE}"/>
  <pageMargins left="0.7" right="0.7" top="0.75" bottom="0.75" header="0.3" footer="0.3"/>
  <pageSetup orientation="portrait" r:id="rId1"/>
  <headerFooter>
    <oddHeader>&amp;R&amp;F</oddHeader>
    <oddFooter xml:space="preserve">&amp;C_x000D_&amp;1#&amp;"Calibri"&amp;10&amp;K000000 Internal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BF1123-9350-4175-8F77-6EBE6797BE03}">
  <dimension ref="A1:F21"/>
  <sheetViews>
    <sheetView tabSelected="1" zoomScaleNormal="100" workbookViewId="0">
      <selection activeCell="C199" sqref="C199"/>
    </sheetView>
  </sheetViews>
  <sheetFormatPr defaultRowHeight="14.4" x14ac:dyDescent="0.3"/>
  <cols>
    <col min="1" max="1" width="20.5546875" customWidth="1"/>
    <col min="2" max="2" width="22.44140625" customWidth="1"/>
    <col min="3" max="3" width="78.33203125" customWidth="1"/>
    <col min="6" max="6" width="46" bestFit="1" customWidth="1"/>
  </cols>
  <sheetData>
    <row r="1" spans="1:6" ht="23.4" x14ac:dyDescent="0.45">
      <c r="A1" s="26" t="s">
        <v>247</v>
      </c>
      <c r="B1" s="27"/>
      <c r="C1" s="27"/>
    </row>
    <row r="2" spans="1:6" x14ac:dyDescent="0.3">
      <c r="A2" s="27"/>
      <c r="B2" s="27"/>
      <c r="C2" s="27"/>
    </row>
    <row r="3" spans="1:6" s="28" customFormat="1" x14ac:dyDescent="0.3">
      <c r="A3" s="45" t="s">
        <v>248</v>
      </c>
      <c r="B3" s="45"/>
      <c r="C3" s="45"/>
    </row>
    <row r="4" spans="1:6" s="30" customFormat="1" x14ac:dyDescent="0.3">
      <c r="A4" s="29" t="s">
        <v>249</v>
      </c>
      <c r="B4" s="46" t="s">
        <v>250</v>
      </c>
      <c r="C4" s="46"/>
    </row>
    <row r="5" spans="1:6" s="28" customFormat="1" ht="30.75" customHeight="1" x14ac:dyDescent="0.3">
      <c r="A5" s="31" t="s">
        <v>12</v>
      </c>
      <c r="B5" s="44" t="s">
        <v>251</v>
      </c>
      <c r="C5" s="44"/>
    </row>
    <row r="6" spans="1:6" s="28" customFormat="1" ht="30.75" customHeight="1" x14ac:dyDescent="0.3">
      <c r="A6" s="32" t="s">
        <v>40</v>
      </c>
      <c r="B6" s="44" t="s">
        <v>252</v>
      </c>
      <c r="C6" s="44"/>
    </row>
    <row r="7" spans="1:6" s="28" customFormat="1" x14ac:dyDescent="0.3">
      <c r="A7" s="31" t="s">
        <v>19</v>
      </c>
      <c r="B7" s="44" t="s">
        <v>253</v>
      </c>
      <c r="C7" s="44"/>
    </row>
    <row r="8" spans="1:6" s="28" customFormat="1" ht="30.75" customHeight="1" x14ac:dyDescent="0.3">
      <c r="A8" s="32" t="s">
        <v>11</v>
      </c>
      <c r="B8" s="44" t="s">
        <v>254</v>
      </c>
      <c r="C8" s="44"/>
    </row>
    <row r="9" spans="1:6" s="28" customFormat="1" x14ac:dyDescent="0.3">
      <c r="A9" s="30"/>
      <c r="B9" s="30"/>
      <c r="C9" s="30"/>
    </row>
    <row r="10" spans="1:6" s="28" customFormat="1" x14ac:dyDescent="0.3">
      <c r="A10" s="45" t="s">
        <v>1</v>
      </c>
      <c r="B10" s="45"/>
      <c r="C10" s="45"/>
      <c r="F10" s="5"/>
    </row>
    <row r="11" spans="1:6" s="28" customFormat="1" x14ac:dyDescent="0.3">
      <c r="A11" s="29" t="s">
        <v>1</v>
      </c>
      <c r="B11" s="46" t="s">
        <v>250</v>
      </c>
      <c r="C11" s="46"/>
      <c r="F11" s="5"/>
    </row>
    <row r="12" spans="1:6" s="28" customFormat="1" x14ac:dyDescent="0.3">
      <c r="A12" s="32" t="s">
        <v>13</v>
      </c>
      <c r="B12" s="43" t="s">
        <v>255</v>
      </c>
      <c r="C12" s="43"/>
      <c r="D12" s="5"/>
      <c r="E12" s="5"/>
      <c r="F12" s="5"/>
    </row>
    <row r="13" spans="1:6" s="28" customFormat="1" x14ac:dyDescent="0.3">
      <c r="A13" s="32" t="s">
        <v>279</v>
      </c>
      <c r="B13" s="41" t="s">
        <v>311</v>
      </c>
      <c r="C13" s="42"/>
      <c r="D13" s="5"/>
      <c r="E13" s="5"/>
      <c r="F13" s="5"/>
    </row>
    <row r="14" spans="1:6" s="28" customFormat="1" x14ac:dyDescent="0.3">
      <c r="A14" s="32" t="s">
        <v>273</v>
      </c>
      <c r="B14" s="41" t="s">
        <v>312</v>
      </c>
      <c r="C14" s="42"/>
      <c r="D14" s="5"/>
      <c r="E14" s="5"/>
      <c r="F14" s="5"/>
    </row>
    <row r="15" spans="1:6" s="28" customFormat="1" x14ac:dyDescent="0.3">
      <c r="A15" s="32" t="s">
        <v>74</v>
      </c>
      <c r="B15" s="43" t="s">
        <v>256</v>
      </c>
      <c r="C15" s="43"/>
      <c r="D15" s="5"/>
      <c r="E15" s="5"/>
      <c r="F15" s="5"/>
    </row>
    <row r="16" spans="1:6" s="28" customFormat="1" x14ac:dyDescent="0.3">
      <c r="A16" s="32" t="s">
        <v>287</v>
      </c>
      <c r="B16" s="43" t="s">
        <v>313</v>
      </c>
      <c r="C16" s="43"/>
      <c r="E16" s="5"/>
      <c r="F16" s="5"/>
    </row>
    <row r="17" spans="1:6" s="28" customFormat="1" x14ac:dyDescent="0.3">
      <c r="A17" s="32" t="s">
        <v>67</v>
      </c>
      <c r="B17" s="43" t="s">
        <v>257</v>
      </c>
      <c r="C17" s="43"/>
      <c r="D17" s="5"/>
      <c r="E17" s="5"/>
      <c r="F17" s="5"/>
    </row>
    <row r="18" spans="1:6" s="28" customFormat="1" x14ac:dyDescent="0.3">
      <c r="A18" s="32" t="s">
        <v>53</v>
      </c>
      <c r="B18" s="43" t="s">
        <v>258</v>
      </c>
      <c r="C18" s="43"/>
      <c r="D18" s="5"/>
      <c r="E18" s="5"/>
      <c r="F18" s="5"/>
    </row>
    <row r="19" spans="1:6" s="28" customFormat="1" x14ac:dyDescent="0.3">
      <c r="A19" s="32" t="s">
        <v>128</v>
      </c>
      <c r="B19" s="43" t="s">
        <v>259</v>
      </c>
      <c r="C19" s="43"/>
      <c r="D19" s="5"/>
      <c r="E19" s="5"/>
      <c r="F19" s="5"/>
    </row>
    <row r="20" spans="1:6" s="28" customFormat="1" x14ac:dyDescent="0.3">
      <c r="A20" s="32" t="s">
        <v>20</v>
      </c>
      <c r="B20" s="43" t="s">
        <v>260</v>
      </c>
      <c r="C20" s="43"/>
      <c r="D20" s="5"/>
      <c r="E20" s="5"/>
      <c r="F20" s="5"/>
    </row>
    <row r="21" spans="1:6" s="28" customFormat="1" x14ac:dyDescent="0.3">
      <c r="A21" s="30"/>
      <c r="B21" s="30"/>
      <c r="C21" s="30"/>
      <c r="E21"/>
      <c r="F21" s="5"/>
    </row>
  </sheetData>
  <mergeCells count="17">
    <mergeCell ref="B12:C12"/>
    <mergeCell ref="B8:C8"/>
    <mergeCell ref="A10:C10"/>
    <mergeCell ref="B11:C11"/>
    <mergeCell ref="A3:C3"/>
    <mergeCell ref="B4:C4"/>
    <mergeCell ref="B5:C5"/>
    <mergeCell ref="B6:C6"/>
    <mergeCell ref="B7:C7"/>
    <mergeCell ref="B14:C14"/>
    <mergeCell ref="B13:C13"/>
    <mergeCell ref="B16:C16"/>
    <mergeCell ref="B19:C19"/>
    <mergeCell ref="B20:C20"/>
    <mergeCell ref="B17:C17"/>
    <mergeCell ref="B18:C18"/>
    <mergeCell ref="B15:C15"/>
  </mergeCells>
  <pageMargins left="0.7" right="0.7" top="0.75" bottom="0.75" header="0.3" footer="0.3"/>
  <pageSetup orientation="portrait" r:id="rId1"/>
  <headerFooter>
    <oddHeader>&amp;R&amp;F</oddHeader>
    <oddFooter xml:space="preserve">&amp;C_x000D_&amp;1#&amp;"Calibri"&amp;10&amp;K000000 Internal 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78b82e6-668a-48b7-921e-d900dc474158" xsi:nil="true"/>
    <lcf76f155ced4ddcb4097134ff3c332f xmlns="e0cce852-5f9c-445c-9e4f-940f14a227d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39728992A12D439CA9822FC5EB3D0C" ma:contentTypeVersion="16" ma:contentTypeDescription="Create a new document." ma:contentTypeScope="" ma:versionID="5fe2671ccf995d91308367134f80f94e">
  <xsd:schema xmlns:xsd="http://www.w3.org/2001/XMLSchema" xmlns:xs="http://www.w3.org/2001/XMLSchema" xmlns:p="http://schemas.microsoft.com/office/2006/metadata/properties" xmlns:ns2="e0cce852-5f9c-445c-9e4f-940f14a227d8" xmlns:ns3="978b82e6-668a-48b7-921e-d900dc474158" targetNamespace="http://schemas.microsoft.com/office/2006/metadata/properties" ma:root="true" ma:fieldsID="e7d03463675d01ec114beef3511a05aa" ns2:_="" ns3:_="">
    <xsd:import namespace="e0cce852-5f9c-445c-9e4f-940f14a227d8"/>
    <xsd:import namespace="978b82e6-668a-48b7-921e-d900dc4741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cce852-5f9c-445c-9e4f-940f14a227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b06c99b3-cd83-43e5-b4c1-d62f316c1e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b82e6-668a-48b7-921e-d900dc47415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0296066-7861-4770-8ab1-48a1d4628ec8}" ma:internalName="TaxCatchAll" ma:showField="CatchAllData" ma:web="978b82e6-668a-48b7-921e-d900dc474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D a t a M a s h u p   s q m i d = " 4 8 3 1 3 c 5 9 - 8 0 f d - 4 6 a f - b 4 6 5 - 2 2 a 4 e 5 3 d 8 0 0 3 "   x m l n s = " h t t p : / / s c h e m a s . m i c r o s o f t . c o m / D a t a M a s h u p " > A A A A A O A K A A B Q S w M E F A A C A A g A W l V X W P 2 J y o K k A A A A 9 w A A A B I A H A B D b 2 5 m a W c v U G F j a 2 F n Z S 5 4 b W w g o h g A K K A U A A A A A A A A A A A A A A A A A A A A A A A A A A A A h Y + 9 D o I w H M R f h X S n X z o Y U s r g K o k J 0 b g 2 p U I j / D G 0 W N 7 N w U f y F c Q o 6 u Z w w 9 3 9 h r v 7 9 S a y s W 2 i i + m d 7 S B F D F M U G d B d a a F K 0 e C P 8 Q p l U m y V P q n K R B M M L h l d m a L a + 3 N C S A g B h w X u + o p w S h k 5 5 J t C 1 6 Z V 6 A P b / 3 B s w X k F 2 i A p 9 q 8 x k m P G J 7 E l x 1 S Q O R W 5 h S / B p 8 H P 9 i c U 6 6 H x Q 2 + k g X h X C D J b Q d 4 n 5 A N Q S w M E F A A C A A g A W l V X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p V V 1 g C w t 1 Y 2 g c A A N w m A A A T A B w A R m 9 y b X V s Y X M v U 2 V j d G l v b j E u b S C i G A A o o B Q A A A A A A A A A A A A A A A A A A A A A A A A A A A D V W U t v 4 z g S v j f Q / 4 H w Y t F p w A l i O 4 8 J B n P w y E 7 i 6 d j W 2 E 4 P t g d z Y C T G 0 U Y W v R S V T r b R / 3 2 K p C h R D 9 J x b y 6 b i 6 W q I r + q E l m v p C T g E U 3 Q U v 3 2 f n 7 / 7 v 2 7 9 A E z E q J l t t l g 9 j L C H K N f U E z 4 + 3 c I / p Y 0 Y w E B y v I / 8 Z F g 3 u G U H H S 2 j P A o u Q / v 0 q / P x 7 2 L T h d 1 c I j h 5 8 / f M 8 J e f u m Q Z x K g m t T R c D Q 8 W m c k 5 U d X m J O v + A V 9 G M 1 X H 7 o f / l h e + 8 h n 9 N + g G L q h a 3 Q w j O O P H z p / f e w q N f 7 R G Y Y h a O l l K a c b 1 O + A R i t 8 F 5 M j o H s 0 z j b J g V I V N L l N C U N L j n m W o i t G s y 3 o R X D w g K J 7 9 O d y 6 O e 8 v 2 C P j j e f L T u I P 5 A E n m m S c p Z J 3 3 Q Q i V P S t s K f L 1 f 7 r R j N P W + / F d O h 7 + + 3 w r t Z j v b U y p v d 7 G n 5 Y r y n H Z c T b 0 + M 2 9 m y w F g Q H L 4 4 1 B n P C p N H Z E u S k C S B Q 3 6 8 X B W f e p z y a I P h c K 7 t 8 v A N F n v J j 8 Z 7 y Y O p Y y 2 v n q V k Z w 4 k 1 m m c f J q E k f A d j p E 6 8 G 1 3 o H F P 4 D p M f R 8 t S C p v h 3 k T x j F c U Z M p t b o q 3 C + e C t 1 t w m h 1 e B M l Z I 8 1 o + g p S u U Z e P U S z 5 s 2 p F t E S 5 c t y I Y + g R u k K 3 N 3 p a W / l g T W 8 p x 8 4 P B w 9 1 t n z k L 4 G u D G 3 + g d m n 9 N Y L 8 Z 3 g h H K h Y a k T R g 0 V Y e a y C W H 1 m 8 Q U x b M 7 y R j O z u 0 H g F N 4 i f B V n n C 3 X 4 W 5 A t Z e L k o H 8 R L J H / o O x x G + P E 2 L d / 3 D 9 B t 1 d o G Z A E s 4 j m t E G d 5 s O y R N g W s S C L O J p G M U n b G J e E c E G H 9 f p x f l 0 8 S n / i u E C + p I w E O O V o R T l 4 q 9 i 1 y o Q N L B x A s X B y J B t b 4 W m 1 G n D t D M O m d r A K F 4 g 4 S o T / 2 4 w r u Q 3 r S l b D v J L V Z t + p y 5 + n V n + e W v 1 5 6 v Z n A 8 + w / 9 T m z 1 O b P 1 v A D O 6 Z y 7 Y z q 2 1 n V t v O 3 L Y 1 8 N p 1 q d p 2 Z r O t B c z g n r t s O 7 f a d m 6 1 7 d x t W w O v X Z e q b e c 2 2 1 r A i i A A I T C m A d R o o U b S o o U + p o x A d A o I Z K d A o U F D a j p c q Q g E t Q D i F P 3 K C H 6 U Z V 0 S y r A a 0 C 0 x I u O v U J + i K d 4 a p P H z F g I r o B Q 8 j 2 6 2 U O I S M + 5 + i o L H Q 3 p / 7 2 Z C C S w Z Y + H o j B f v o h h B k 1 n J 1 5 i / 0 S j h y K c x K X g G y c S 6 w Q n E 4 x i C f i G p S I b M e L H y k I 7 d B Z Y g V q Q 0 u E / Y J j K U l K 9 p V b a e R g s i 5 E P O s M x I w v c F m s m j r C l e O t 6 D V B 8 3 N l f U 6 g 6 f / S k a B j y D I w D L W a n y Z 7 I u 1 J X f e 7 S E e G o k 2 D N k F p Z q d c 6 Y b w m D G u y p 9 L y o L t E k q b 6 b n 9 G 7 m X i f L D v m P K l 9 K 3 G s T q S 2 r / S x E h J e 4 i w K 6 o s L u l 7 f 1 E F z Z m C 7 q e 4 U f l m E 4 1 R 9 I 3 1 R o C B L U z S j X F 0 h j 4 q I 8 b I l 6 u b 3 f j L D V d W 7 k q v j V Q t L B 6 w W V i V i N f g X T s w L O + a F H f P C j d k / d m E C 1 4 Y J L B s m s N y Y P S d m z 4 7 Z s 2 P 2 d m D 2 n Z h 9 O 2 b f j t n f g T l w Y g 7 s m A M 7 5 m A H 5 o k T 8 8 S O e W L H P H F h K r g J X E T I V B B O i 6 R U 1 n M 6 F h e s 3 4 f I x 3 D 7 5 t f m 2 + 2 V + W a U 0 0 C 6 j J 5 L a f F S C I u X q m w B b G x X C o u n a J h B F 4 N u t z H F o T J j U l F p U l F p 0 l Q J S J c Y I l g h L t 8 K c f n W F D c 2 U z H H C F 9 l J I r 4 i + J m i X q 6 g Q D N s 1 B l O 5 q s i 5 d P 0 y / i 5 x p D k y U 9 P S X 8 g e Y B V v Y s x m P R k u l 3 y N s 8 H 3 Z 9 o Y l k D f 0 R + g x X h e E k e C g p A 5 M C / E W U P o J 5 Y a 7 6 1 4 g / R I m W k U b A k t 1 C w + 0 2 j g L R b a I p D U n 8 i i W T 2 f F A n z 8 h o o O 8 W o m T R y T i b J 3 S 7 z U o / Y K i t 0 d P A 3 W e t + j 0 n 0 o V z / + S o o O n w U f p + d X E V 2 S l b K 6 9 7 m m v L 1 c j t I p U H 6 x L I p 1 Q R g z f Q / + Y 8 Y w R 2 b K q O 5 G f U d i J y e v l g T V r y u R H b x v Q V c c U 3 8 1 e P o G P G + o u v l e 2 8 Y p T t v H t X X / 3 2 z d 7 G e c z c j h O 1 k d o y t e K + L 2 L W u S r N W G + p i D K N a 6 a q Y 3 c s s i o n G o k K e w s k l R R I e X a P r 0 K 6 X W G 0 q F W y o o J R o U m p X Z V B m W U P B S R o 1 z j K B n M N R B f y j X u W q K 6 U I c i v d p Z S 1 i 0 d B Y Z F i 1 3 V B + 1 h T U t 3 d V H u 5 b u s q R d y 5 3 1 y r F T S 2 e 9 Y t H S W c h Y t N x V 4 f S c W j o r H I u W z t L H o u W u m q j v 1 N J Z E 1 m 0 d B Z L F i 1 3 V V E D p 5 b O K s q i p b O 8 s m j p r L s a C w s t K 3 m B i v l r m R n M x C B Z Z m a o 5 Z A f G O z a 5 7 P 1 E U R 1 B N y a 7 I x R j F F K G Z M b 2 3 z W P t B 9 / a R 5 j y p s 5 / S l n i u 6 / 8 e j k M a s o c y r X c u g p D H b 2 J H / y 2 O R 1 7 f W d G b J q 5 b U q c n u J t u O 0 8 i M l u S n y e 7 G 2 o r T z G 2 W 9 K X J 7 m b a j t P I T p Y E p M n u B t q O 0 8 g v l h S i y e 6 m 2 Y 7 T y B C W J K D J 7 k b Z j t O I 8 Z Y w r s l W n P + h d c 4 f 8 3 6 2 3 v T u 7 D F r A 8 L G z O x N R n x v N N D b b 3 r 5 u m l f v T / b O f N s 9 j O t j V H 3 B 2 b r L f + 5 b E 5 H K 9 3 l j / X 2 r 2 m I 2 z s g f W F q / z d 1 N 7 U 7 2 u X K v L U x w D B K G A 9 v I 7 g f 0 X / B f 2 P x b 3 n w V 1 i W M U L P 9 J 6 y j V n I 1 I s e 0 d 4 W i X x F n v k R + A e O T h d x 0 A B x o M i a K 0 / 6 F g l D q R W L N q J W E p J O X d q 1 b + o j N n R p U + d X a j w 4 P Q H s / x n H G T E L P E m X 1 I O a y t 0 k i + P u c T e X Y R X h 7 r e 3 z b h v l l P f M G u + X V 5 8 u 8 z 3 F r n t + 8 f 3 7 6 L E c j R + / h t Q S w E C L Q A U A A I A C A B a V V d Y / Y n K g q Q A A A D 3 A A A A E g A A A A A A A A A A A A A A A A A A A A A A Q 2 9 u Z m l n L 1 B h Y 2 t h Z 2 U u e G 1 s U E s B A i 0 A F A A C A A g A W l V X W A / K 6 a u k A A A A 6 Q A A A B M A A A A A A A A A A A A A A A A A 8 A A A A F t D b 2 5 0 Z W 5 0 X 1 R 5 c G V z X S 5 4 b W x Q S w E C L Q A U A A I A C A B a V V d Y A s L d W N o H A A D c J g A A E w A A A A A A A A A A A A A A A A D h A Q A A R m 9 y b X V s Y X M v U 2 V j d G l v b j E u b V B L B Q Y A A A A A A w A D A M I A A A A I C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u i w A A A A A A A M y L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T d W 1 t Y X J 5 R G F 0 Y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G V k Q 2 9 t c G x l d G V S Z X N 1 b H R U b 1 d v c m t z a G V l d C I g V m F s d W U 9 I m w x I i A v P j x F b n R y e S B U e X B l P S J R d W V y e U l E I i B W Y W x 1 Z T 0 i c z Z j Z T Z h O D h i L T R k Y j Y t N D E 4 Z C 0 5 Z j c y L T E 3 M z g y Y m F m M T U 3 N y I g L z 4 8 R W 5 0 c n k g V H l w Z T 0 i U m V j b 3 Z l c n l U Y X J n Z X R D b 2 x 1 b W 4 i I F Z h b H V l P S J s M S I g L z 4 8 R W 5 0 c n k g V H l w Z T 0 i U m V j b 3 Z l c n l U Y X J n Z X R T a G V l d C I g V m F s d W U 9 I n N T d W 1 t Y X J 5 I E R h d G E i I C 8 + P E V u d H J 5 I F R 5 c G U 9 I l J l Y 2 9 2 Z X J 5 V G F y Z 2 V 0 U m 9 3 I i B W Y W x 1 Z T 0 i b D Q i I C 8 + P E V u d H J 5 I F R 5 c G U 9 I k Z p b G x U b 0 R h d G F N b 2 R l b E V u Y W J s Z W Q i I F Z h b H V l P S J s M C I g L z 4 8 R W 5 0 c n k g V H l w Z T 0 i R m l s b E 9 i a m V j d F R 5 c G U i I F Z h b H V l P S J z Q 2 9 u b m V j d G l v b k 9 u b H k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x h c 3 R V c G R h d G V k I i B W Y W x 1 Z T 0 i Z D I w M j Q t M D I t M j N U M T g 6 M z g 6 N T k u N T Y 1 M D A 0 N l o i I C 8 + P E V u d H J 5 I F R 5 c G U 9 I k Z p b G x D b 3 V u d C I g V m F s d W U 9 I m w 0 M j U 3 I i A v P j x F b n R y e S B U e X B l P S J G a W x s Q 2 9 s d W 1 u V H l w Z X M i I F Z h b H V l P S J z Q W d Z R 0 F n W U d B Q V V G Q l F Z R k J R W U d C Z 1 l G Q l F V R k J R V U Z C U V V G Q l F V R k J R V U Z C U V V G Q l F V R k J R V U Z C U V V G Q l F V R k J R V U Z C U V V G Q l F V R k J n W U Z C U V l I Q n d j S E J n Y 0 d C d 1 l I Q m d Z S E J n W U F C Z 1 l I Q m d Z R k J R V U Z C U V V G Q l F V R k J R V U Z C U V V G Q l F V R k J R V U Z C U V V G Q l F V R k J R V U Z C U V V G Q m d Z S E J 3 Y 0 h C d 2 N I Q n d j R k J R V U Z C U V V H Q m d Z R 0 J R V U Z C U V V G Q l F j S E J n Y 0 d C d 1 l H Q m d Z R 0 J n W U Z C U V V I Q W d Z Q 0 F n W U d C Z 1 l H Q m d Z R y I g L z 4 8 R W 5 0 c n k g V H l w Z T 0 i Q W R k Z W R U b 0 R h d G F N b 2 R l b C I g V m F s d W U 9 I m w w I i A v P j x F b n R y e S B U e X B l P S J G a W x s Q 2 9 s d W 1 u T m F t Z X M i I F Z h b H V l P S J z W y Z x d W 9 0 O 0 9 y Z G V y J n F 1 b 3 Q 7 L C Z x d W 9 0 O 0 p v Y i B P d 2 5 l c i B O Y W 1 l J n F 1 b 3 Q 7 L C Z x d W 9 0 O 0 9 y Z G V y I E R l c 2 N y a X B 0 a W 9 u J n F 1 b 3 Q 7 L C Z x d W 9 0 O 1 B y b 2 p l Y 3 Q g U m V w b 3 J 0 a W 5 n I F l l Y X I m c X V v d D s s J n F 1 b 3 Q 7 U 2 N v c G U g U 3 R h d H V z J n F 1 b 3 Q 7 L C Z x d W 9 0 O 1 N B U C B T d G F 0 d X M m c X V v d D s s J n F 1 b 3 Q 7 V X N l c i B T d G F 0 d X M g R 3 J v d X A m c X V v d D s s J n F 1 b 3 Q 7 V U c g R m V l d C Z x d W 9 0 O y w m c X V v d D t S Z W 1 v d m F s J n F 1 b 3 Q 7 L C Z x d W 9 0 O 0 9 I I E Z l Z X Q m c X V v d D s s J n F 1 b 3 Q 7 M j A y N C B V R y B T Y 2 V u Y X J p b y Z x d W 9 0 O y w m c X V v d D t Q b G F u b m V k I E N p c m N 1 a X Q g R m V l d C Z x d W 9 0 O y w m c X V v d D t Q b G F u b m V k I E N p c m N 1 a X Q g T W l s Z X M m c X V v d D s s J n F 1 b 3 Q 7 U H J v Z 3 J h b S Z x d W 9 0 O y w m c X V v d D t T d W I t U H J v Z 3 J h b S Z x d W 9 0 O y w m c X V v d D t E a X Y m c X V v d D s s J n F 1 b 3 Q 7 U m V n a W 9 u J n F 1 b 3 Q 7 L C Z x d W 9 0 O z I w M j Q g R m 9 y Z W N h c 3 Q g V G 9 0 Y W w g T W l s Z X M m c X V v d D s s J n F 1 b 3 Q 7 M j A y N C B G b 3 J l Y 2 F z d C B P S C B N a W x l c y Z x d W 9 0 O y w m c X V v d D s y M D I 0 I E Z v c m V j Y X N 0 I F V H I E 1 p b G V z J n F 1 b 3 Q 7 L C Z x d W 9 0 O z I w M j Q g R m 9 y Z W N h c 3 Q g U m V t b 3 Z h b C B N a W x l c y Z x d W 9 0 O y w m c X V v d D s y M D I 0 I E Z v c m V j Y X N 0 I F R v d G F s I E Z l Z X Q m c X V v d D s s J n F 1 b 3 Q 7 M j A y N C B G b 3 J l Y 2 F z d C B P S C B G Z W V 0 J n F 1 b 3 Q 7 L C Z x d W 9 0 O z I w M j Q g R m 9 y Z W N h c 3 Q g V U c g R m V l d C Z x d W 9 0 O y w m c X V v d D s y M D I 0 I E Z v c m V j Y X N 0 I F J l b W 9 2 Y W w g R m V l d C Z x d W 9 0 O y w m c X V v d D s y M D I 0 I F J l b W F p b m l u Z y B U b 3 R h b C B N a W x l c y Z x d W 9 0 O y w m c X V v d D s y M D I 0 I F J l b W F p b m l u Z y B P S C B N a W x l c y Z x d W 9 0 O y w m c X V v d D s y M D I 0 I F J l b W F p b m l u Z y B V R y B N a W x l c y Z x d W 9 0 O y w m c X V v d D s y M D I 0 I F J l b W F p b m l u Z y B S Z W 1 v d m F s I E 1 p b G V z J n F 1 b 3 Q 7 L C Z x d W 9 0 O z I w M j U g R m 9 y Z W N h c 3 Q g V G 9 0 Y W w g T W l s Z X M m c X V v d D s s J n F 1 b 3 Q 7 M j A y N S B G b 3 J l Y 2 F z d C B P S C B N a W x l c y Z x d W 9 0 O y w m c X V v d D s y M D I 1 I E Z v c m V j Y X N 0 I F V H I E 1 p b G V z J n F 1 b 3 Q 7 L C Z x d W 9 0 O z I w M j U g R m 9 y Z W N h c 3 Q g U m V t b 3 Z h b C B N a W x l c y Z x d W 9 0 O y w m c X V v d D s y M D I 1 I E Z v c m V j Y X N 0 I F R v d G F s I E Z l Z X Q m c X V v d D s s J n F 1 b 3 Q 7 M j A y N S B G b 3 J l Y 2 F z d C B P S C B G Z W V 0 J n F 1 b 3 Q 7 L C Z x d W 9 0 O z I w M j U g R m 9 y Z W N h c 3 Q g V U c g R m V l d C Z x d W 9 0 O y w m c X V v d D s y M D I 1 I E Z v c m V j Y X N 0 I F J l b W 9 2 Y W w g R m V l d C Z x d W 9 0 O y w m c X V v d D s y M D I 2 I E Z v c m V j Y X N 0 I F R v d G F s I E 1 p b G V z J n F 1 b 3 Q 7 L C Z x d W 9 0 O z I w M j Y g R m 9 y Z W N h c 3 Q g T 0 g g T W l s Z X M m c X V v d D s s J n F 1 b 3 Q 7 M j A y N i B G b 3 J l Y 2 F z d C B V R y B N a W x l c y Z x d W 9 0 O y w m c X V v d D s y M D I 2 I E Z v c m V j Y X N 0 I F J l b W 9 2 Y W w g T W l s Z X M m c X V v d D s s J n F 1 b 3 Q 7 M j A y N i B G b 3 J l Y 2 F z d C B U b 3 R h b C B G Z W V 0 J n F 1 b 3 Q 7 L C Z x d W 9 0 O z I w M j Y g R m 9 y Z W N h c 3 Q g T 0 g g R m V l d C Z x d W 9 0 O y w m c X V v d D s y M D I 2 I E Z v c m V j Y X N 0 I F V H I E Z l Z X Q m c X V v d D s s J n F 1 b 3 Q 7 M j A y N i B G b 3 J l Y 2 F z d C B S Z W 1 v d m F s I E Z l Z X Q m c X V v d D s s J n F 1 b 3 Q 7 M j A y N y B G b 3 J l Y 2 F z d C B U b 3 R h b C B N a W x l c y Z x d W 9 0 O y w m c X V v d D s y M D I 3 I E Z v c m V j Y X N 0 I E 9 I I E 1 p b G V z J n F 1 b 3 Q 7 L C Z x d W 9 0 O z I w M j c g R m 9 y Z W N h c 3 Q g V U c g T W l s Z X M m c X V v d D s s J n F 1 b 3 Q 7 M j A y N y B G b 3 J l Y 2 F z d C B S Z W 1 v d m F s I E 1 p b G V z J n F 1 b 3 Q 7 L C Z x d W 9 0 O z I w M j c g R m 9 y Z W N h c 3 Q g V G 9 0 Y W w g R m V l d C Z x d W 9 0 O y w m c X V v d D s y M D I 3 I E Z v c m V j Y X N 0 I E 9 I I E Z l Z X Q m c X V v d D s s J n F 1 b 3 Q 7 M j A y N y B G b 3 J l Y 2 F z d C B V R y B G Z W V 0 J n F 1 b 3 Q 7 L C Z x d W 9 0 O z I w M j c g R m 9 y Z W N h c 3 Q g U m V t b 3 Z h b C B G Z W V 0 J n F 1 b 3 Q 7 L C Z x d W 9 0 O 1 V u Y W x s b 2 N h d G V k I F R v d G F s I E Z v c m V j Y X N 0 I E 1 p b G V z J n F 1 b 3 Q 7 L C Z x d W 9 0 O 1 V u Y W x s b 2 N h d G V k I E 9 I I E Z v c m V j Y X N 0 I E 1 p b G V z J n F 1 b 3 Q 7 L C Z x d W 9 0 O 1 V u Y W x s b 2 N h d G V k I F V H I E Z v c m V j Y X N 0 I E 1 p b G V z J n F 1 b 3 Q 7 L C Z x d W 9 0 O 1 V u Y W x s b 2 N h d G V k I F J l b W 9 2 Y W w g R m 9 y Z W N h c 3 Q g T W l s Z X M m c X V v d D s s J n F 1 b 3 Q 7 Q 2 l 0 e S Z x d W 9 0 O y w m c X V v d D t D b 3 V u d H k m c X V v d D s s J n F 1 b 3 Q 7 T G F 0 a X R 1 Z G U m c X V v d D s s J n F 1 b 3 Q 7 T G 9 u Z 2 l 0 d W R l J n F 1 b 3 Q 7 L C Z x d W 9 0 O 0 1 B V C Z x d W 9 0 O y w m c X V v d D t S Z W F k e S B 0 b y B C c m V h a y B H c m 9 1 b m Q m c X V v d D s s J n F 1 b 3 Q 7 U 0 F Q I E V z d C B P d X Q g R G F 0 Z S Z x d W 9 0 O y w m c X V v d D t Q R U 5 E I E l O I E R h d G U m c X V v d D s s J n F 1 b 3 Q 7 R X h w Z W N 0 Z W Q g S m 9 p b n Q g U G 9 s Z S B E Y X R l J n F 1 b 3 Q 7 L C Z x d W 9 0 O 0 p v a W 5 0 I F B v b G U g Q 2 9 t c G x l d G U m c X V v d D s s J n F 1 b 3 Q 7 T G F u Z C B D b G V h c i B E Y X R l J n F 1 b 3 Q 7 L C Z x d W 9 0 O 0 x h b m Q g Q 2 9 t c G x l d G U m c X V v d D s s J n F 1 b 3 Q 7 R V J U Q y B Q b G F u b m V k I E R h d G U m c X V v d D s s J n F 1 b 3 Q 7 R V J U Q y B D b 2 1 w b G V 0 Z S Z x d W 9 0 O y w m c X V v d D t F e H B l Y 3 R l Z C B Q Z X J t a X Q g R G F 0 Z S Z x d W 9 0 O y w m c X V v d D t Q Z X J t a X R z I E N v b X B s Z X R l J n F 1 b 3 Q 7 L C Z x d W 9 0 O 1 Z l Z y B D b 2 1 w b G V 0 Z W Q m c X V v d D s s J n F 1 b 3 Q 7 V m V n I F N 0 Y X J 0 J n F 1 b 3 Q 7 L C Z x d W 9 0 O 0 V s Z W M g T V B Q I F J l c 2 9 1 c m N l J n F 1 b 3 Q 7 L C Z x d W 9 0 O 0 V s Z W M g Q 2 9 u d H J h Y 3 R v c i Z x d W 9 0 O y w m c X V v d D t N U F A g U m V z b 3 V y Y 2 U m c X V v d D s s J n F 1 b 3 Q 7 Q 2 l 2 a W w g T V B Q I F J l c 2 9 1 c m N l J n F 1 b 3 Q 7 L C Z x d W 9 0 O 0 N p d m l s I E N v b n R y Y W N 0 b 3 I m c X V v d D s s J n F 1 b 3 Q 7 Q 2 9 u d H J h Y 3 Q g U m V h Z H k g R G F 0 Z S Z x d W 9 0 O y w m c X V v d D t D b 2 5 0 c m F j d C B T d G F 0 d X M m c X V v d D s s J n F 1 b 3 Q 7 S 0 1 a J n F 1 b 3 Q 7 L C Z x d W 9 0 O z I w M T g g S W 5 z d G F s b G V k I C 0 g U m V t b 3 Z h b C Z x d W 9 0 O y w m c X V v d D s y M D E 4 I E l u c 3 R h b G x l Z C A t I E 9 I J n F 1 b 3 Q 7 L C Z x d W 9 0 O z I w M T g g S W 5 z d G F s b G V k I C 0 g V U c m c X V v d D s s J n F 1 b 3 Q 7 M j A x O C B U b 3 R h b C B N a W x l c y B D b 2 1 w b G V 0 Z W Q m c X V v d D s s J n F 1 b 3 Q 7 M j A x O S B J b n N 0 Y W x s Z W Q g L S B S Z W 1 v d m F s J n F 1 b 3 Q 7 L C Z x d W 9 0 O z I w M T k g S W 5 z d G F s b G V k I C 0 g T 0 g m c X V v d D s s J n F 1 b 3 Q 7 M j A x O S B J b n N 0 Y W x s Z W Q g L S B V R y Z x d W 9 0 O y w m c X V v d D s y M D E 5 I F R v d G F s I E 1 p b G V z I E N v b X B s Z X R l Z C Z x d W 9 0 O y w m c X V v d D s y M D I w I E l u c 3 R h b G x l Z C A t I F J l b W 9 2 Y W w m c X V v d D s s J n F 1 b 3 Q 7 M j A y M C B J b n N 0 Y W x s Z W Q g L S B P S C Z x d W 9 0 O y w m c X V v d D s y M D I w I E l u c 3 R h b G x l Z C A t I F V H J n F 1 b 3 Q 7 L C Z x d W 9 0 O z I w M j A g V G 9 0 Y W w g T W l s Z X M g Q 2 9 t c G x l d G V k J n F 1 b 3 Q 7 L C Z x d W 9 0 O z I w M j E g S W 5 z d G F s b G V k I C 0 g U m V t b 3 Z h b C Z x d W 9 0 O y w m c X V v d D s y M D I x I E l u c 3 R h b G x l Z C A t I E 9 I J n F 1 b 3 Q 7 L C Z x d W 9 0 O z I w M j E g S W 5 z d G F s b G V k I C 0 g V U c m c X V v d D s s J n F 1 b 3 Q 7 M j A y M S B U b 3 R h b C B N a W x l c y B D b 2 1 w b G V 0 Z W Q m c X V v d D s s J n F 1 b 3 Q 7 M j A y M i B J b n N 0 Y W x s Z W Q g L S B S Z W 1 v d m F s J n F 1 b 3 Q 7 L C Z x d W 9 0 O z I w M j I g S W 5 z d G F s b G V k I C 0 g T 0 g m c X V v d D s s J n F 1 b 3 Q 7 M j A y M i B J b n N 0 Y W x s Z W Q g L S B V R y Z x d W 9 0 O y w m c X V v d D s y M D I y I F R v d G F s I E 1 p b G V z I E N v b X B s Z X R l Z C Z x d W 9 0 O y w m c X V v d D s y M D I z I E l u c 3 R h b G x l Z C A t I F J l b W 9 2 Y W w m c X V v d D s s J n F 1 b 3 Q 7 M j A y M y B J b n N 0 Y W x s Z W Q g L S B P S C Z x d W 9 0 O y w m c X V v d D s y M D I z I E l u c 3 R h b G x l Z C A t I F V H J n F 1 b 3 Q 7 L C Z x d W 9 0 O z I w M j M g V G 9 0 Y W w g T W l s Z X M g Q 2 9 t c G x l d G V k J n F 1 b 3 Q 7 L C Z x d W 9 0 O z I w M j Q g S W 5 z d G F s b G V k I C 0 g U m V t b 3 Z h b C Z x d W 9 0 O y w m c X V v d D s y M D I 0 I E l u c 3 R h b G x l Z C A t I E 9 I J n F 1 b 3 Q 7 L C Z x d W 9 0 O z I w M j Q g S W 5 z d G F s b G V k I C 0 g V U c m c X V v d D s s J n F 1 b 3 Q 7 M j A y N C B U b 3 R h b C B N a W x l c y B D b 2 1 w b G V 0 Z W Q m c X V v d D s s J n F 1 b 3 Q 7 V G 9 0 Y W w g S W 5 z d G F s b G V k I E 1 p b G V z J n F 1 b 3 Q 7 L C Z x d W 9 0 O 1 J l b W F p b m l u Z y B Q b G F u b m V k I E 1 p b G V z J n F 1 b 3 Q 7 L C Z x d W 9 0 O 1 F B I F B h c 3 M m c X V v d D s s J n F 1 b 3 Q 7 U U E g R m l 4 J n F 1 b 3 Q 7 L C Z x d W 9 0 O 1 F B I F J l b W F p b m l u Z y Z x d W 9 0 O y w m c X V v d D t J Q S B Q Y X N z J n F 1 b 3 Q 7 L C Z x d W 9 0 O 0 N v b n N 0 c n V j d G l v b i B O b 3 R l c y Z x d W 9 0 O y w m c X V v d D t E U z I 0 I F N 0 Y X R 1 c y Z x d W 9 0 O y w m c X V v d D t D T j I 0 I E 9 1 d C B E Y X R l J n F 1 b 3 Q 7 L C Z x d W 9 0 O 0 N M S U N L I E N v b n N 0 c n V j d G l v b i B T d G F y d C Z x d W 9 0 O y w m c X V v d D t D T E l D S y B D a X Z p b C B T d G F y d C Z x d W 9 0 O y w m c X V v d D t D T E l D S y B D a X Z p b C B F b m Q m c X V v d D s s J n F 1 b 3 Q 7 Q 0 x J Q 0 s g R W x l Y 3 R y a W M g U 3 R h c n Q m c X V v d D s s J n F 1 b 3 Q 7 Q 0 x J Q 0 s g R W x l Y 3 R y a W M g R W 5 k J n F 1 b 3 Q 7 L C Z x d W 9 0 O 0 N M S U N L I E N v b n N 0 c n V j d G l v b i B F b m Q m c X V v d D s s J n F 1 b 3 Q 7 U D Y g Q 2 9 u c 3 R y d W N 0 a W 9 u I F N 0 Y X J 0 J n F 1 b 3 Q 7 L C Z x d W 9 0 O 1 A 2 I E 9 w Z X J h d G l 2 Z S B E Y X R l J n F 1 b 3 Q 7 L C Z x d W 9 0 O 1 F B I F B h c 3 M g T 0 g m c X V v d D s s J n F 1 b 3 Q 7 U U E g U G F z c y B V R y Z x d W 9 0 O y w m c X V v d D t R Q S B Q Y X N z I F J l b W 9 2 Y W w m c X V v d D s s J n F 1 b 3 Q 7 U U E g R m l 4 I E 9 I J n F 1 b 3 Q 7 L C Z x d W 9 0 O 1 F B I E Z p e C B V R y Z x d W 9 0 O y w m c X V v d D t R Q S B G a X g g U m V t b 3 Z h b C Z x d W 9 0 O y w m c X V v d D t N Y X R l c m l h b H M g U m V h Z H k m c X V v d D s s J n F 1 b 3 Q 7 U m V h Z G l u Z X N z I E 5 v d G V z J n F 1 b 3 Q 7 L C Z x d W 9 0 O 1 B y b 2 p l Y 3 Q g V H l w Z S Z x d W 9 0 O y w m c X V v d D t p Q X V k a X Q g V X B s b 2 F k Z W Q m c X V v d D s s J n F 1 b 3 Q 7 S U E g U G F z c y B P S C Z x d W 9 0 O y w m c X V v d D t J Q S B Q Y X N z I F V H J n F 1 b 3 Q 7 L C Z x d W 9 0 O 0 l B I F B h c 3 M g U m V t b 3 Z h b C Z x d W 9 0 O y w m c X V v d D t J Q S B G Y W l s I E 9 I J n F 1 b 3 Q 7 L C Z x d W 9 0 O 0 l B I E Z h a W w g V U c m c X V v d D s s J n F 1 b 3 Q 7 S U E g R m F p b C B S Z W 1 v d m F s J n F 1 b 3 Q 7 L C Z x d W 9 0 O 0 l B I E Z h a W w m c X V v d D s s J n F 1 b 3 Q 7 V U 5 T Q y B J b i B E Y X R l J n F 1 b 3 Q 7 L C Z x d W 9 0 O 1 V O U 0 M g T 3 V 0 I E R h d G U m c X V v d D s s J n F 1 b 3 Q 7 U H J l L U V u Z y 4 g Q 2 9 t c G x l d G U m c X V v d D s s J n F 1 b 3 Q 7 U H J l L U V u Z y 4 g T X R n I E R h d G U m c X V v d D s s J n F 1 b 3 Q 7 Q m F z Z S B N Y X A g U 3 R h d H V z J n F 1 b 3 Q 7 L C Z x d W 9 0 O 0 V 4 c G V j d G V k I E J h c 2 U g T W F w I E N v b X B s Z X R l J n F 1 b 3 Q 7 L C Z x d W 9 0 O 1 d v c m t w b G F u I F N 0 Y X R 1 c y Z x d W 9 0 O y w m c X V v d D t D a X Z p b C B D b 2 1 w b G V 0 Z S Z x d W 9 0 O y w m c X V v d D t I R l R E I F R p Z X I m c X V v d D s s J n F 1 b 3 Q 7 Q 2 l y Y 3 V p d C Z x d W 9 0 O y w m c X V v d D t D a X J j d W l 0 I E 5 h b W U m c X V v d D s s J n F 1 b 3 Q 7 Q V B E I F Y y I F R y Y W 5 j a G U m c X V v d D s s J n F 1 b 3 Q 7 Q V B E I F Y z I F R y Y W 5 j a G U m c X V v d D s s J n F 1 b 3 Q 7 V j I g U m l z a y B S Z W R 1 Y 3 R p b 2 4 g d 2 l 0 a G l u I F R y Y W 5 j a G V z J n F 1 b 3 Q 7 L C Z x d W 9 0 O 1 Y z I F J p c 2 s g U m V k d W N 0 a W 9 u I H d p d G h p b i B U c m F u Y 2 h l c y Z x d W 9 0 O y w m c X V v d D t B c H B s a W N h Y m x l I E 1 v Z G V s I F J p c 2 s g U m V k d W N 0 a W 9 u I H d p d G h p b i B U c m F u Y 2 h l c y Z x d W 9 0 O y w m c X V v d D t J T j A z I E N v b X B s Z X R p b 2 4 g R G F 0 Z S Z x d W 9 0 O y w m c X V v d D t S a X N r I F J h b m s g M j A x O C Z x d W 9 0 O y w m c X V v d D t D a X J j d W l 0 I F B y b 3 R l Y 3 R p b 2 4 g W m 9 u Z S Z x d W 9 0 O y w m c X V v d D t S a X N r I F J h b m s g M j A y M S Z x d W 9 0 O y w m c X V v d D t S a X N r I F J h b m s g M j A y M i Z x d W 9 0 O y w m c X V v d D t U b 3 A g N S U g U m l z a y B D U F p z I C h 2 M y k m c X V v d D s s J n F 1 b 3 Q 7 M j A y M i B S a X N r I F R y Y W 5 j a G V z I H Y z J n F 1 b 3 Q 7 L C Z x d W 9 0 O z I w M j M g V U c g U 2 N l b m F y a W 8 m c X V v d D s s J n F 1 b 3 Q 7 R H J h Z n Q g R n V 0 d X J l I F l l Y X I g U G x h b m 5 p b m c m c X V v d D s s J n F 1 b 3 Q 7 T F R J U C B S a X N r I E 1 v Z G V s I E F w c G x p Y 2 F 0 a W 9 u J n F 1 b 3 Q 7 L C Z x d W 9 0 O 0 F w c H J v d m F s I E N h d G V n b 3 J 5 J n F 1 b 3 Q 7 L C Z x d W 9 0 O 0 N v c 3 Q g V H l w Z S Z x d W 9 0 O y w m c X V v d D t I Y X J k Z W 5 p b m c g T W V 0 a G 9 k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c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T d W 1 t Y X J 5 R G F 0 Y S 9 B d X R v U m V t b 3 Z l Z E N v b H V t b n M x L n t P c m R l c i w w f S Z x d W 9 0 O y w m c X V v d D t T Z W N 0 a W 9 u M S 9 T d W 1 t Y X J 5 R G F 0 Y S 9 B d X R v U m V t b 3 Z l Z E N v b H V t b n M x L n t K b 2 I g T 3 d u Z X I g T m F t Z S w x f S Z x d W 9 0 O y w m c X V v d D t T Z W N 0 a W 9 u M S 9 T d W 1 t Y X J 5 R G F 0 Y S 9 B d X R v U m V t b 3 Z l Z E N v b H V t b n M x L n t P c m R l c i B E Z X N j c m l w d G l v b i w y f S Z x d W 9 0 O y w m c X V v d D t T Z W N 0 a W 9 u M S 9 T d W 1 t Y X J 5 R G F 0 Y S 9 B d X R v U m V t b 3 Z l Z E N v b H V t b n M x L n t Q c m 9 q Z W N 0 I F J l c G 9 y d G l u Z y B Z Z W F y L D N 9 J n F 1 b 3 Q 7 L C Z x d W 9 0 O 1 N l Y 3 R p b 2 4 x L 1 N 1 b W 1 h c n l E Y X R h L 0 F 1 d G 9 S Z W 1 v d m V k Q 2 9 s d W 1 u c z E u e 1 N j b 3 B l I F N 0 Y X R 1 c y w 0 f S Z x d W 9 0 O y w m c X V v d D t T Z W N 0 a W 9 u M S 9 T d W 1 t Y X J 5 R G F 0 Y S 9 B d X R v U m V t b 3 Z l Z E N v b H V t b n M x L n t T Q V A g U 3 R h d H V z L D V 9 J n F 1 b 3 Q 7 L C Z x d W 9 0 O 1 N l Y 3 R p b 2 4 x L 1 N 1 b W 1 h c n l E Y X R h L 0 F 1 d G 9 S Z W 1 v d m V k Q 2 9 s d W 1 u c z E u e 1 V z Z X I g U 3 R h d H V z I E d y b 3 V w L D Z 9 J n F 1 b 3 Q 7 L C Z x d W 9 0 O 1 N l Y 3 R p b 2 4 x L 1 N 1 b W 1 h c n l E Y X R h L 0 F 1 d G 9 S Z W 1 v d m V k Q 2 9 s d W 1 u c z E u e 1 V H I E Z l Z X Q s N 3 0 m c X V v d D s s J n F 1 b 3 Q 7 U 2 V j d G l v b j E v U 3 V t b W F y e U R h d G E v Q X V 0 b 1 J l b W 9 2 Z W R D b 2 x 1 b W 5 z M S 5 7 U m V t b 3 Z h b C w 4 f S Z x d W 9 0 O y w m c X V v d D t T Z W N 0 a W 9 u M S 9 T d W 1 t Y X J 5 R G F 0 Y S 9 B d X R v U m V t b 3 Z l Z E N v b H V t b n M x L n t P S C B G Z W V 0 L D l 9 J n F 1 b 3 Q 7 L C Z x d W 9 0 O 1 N l Y 3 R p b 2 4 x L 1 N 1 b W 1 h c n l E Y X R h L 0 F 1 d G 9 S Z W 1 v d m V k Q 2 9 s d W 1 u c z E u e z I w M j Q g V U c g U 2 N l b m F y a W 8 s M T B 9 J n F 1 b 3 Q 7 L C Z x d W 9 0 O 1 N l Y 3 R p b 2 4 x L 1 N 1 b W 1 h c n l E Y X R h L 0 F 1 d G 9 S Z W 1 v d m V k Q 2 9 s d W 1 u c z E u e 1 B s Y W 5 u Z W Q g Q 2 l y Y 3 V p d C B G Z W V 0 L D E x f S Z x d W 9 0 O y w m c X V v d D t T Z W N 0 a W 9 u M S 9 T d W 1 t Y X J 5 R G F 0 Y S 9 B d X R v U m V t b 3 Z l Z E N v b H V t b n M x L n t Q b G F u b m V k I E N p c m N 1 a X Q g T W l s Z X M s M T J 9 J n F 1 b 3 Q 7 L C Z x d W 9 0 O 1 N l Y 3 R p b 2 4 x L 1 N 1 b W 1 h c n l E Y X R h L 0 F 1 d G 9 S Z W 1 v d m V k Q 2 9 s d W 1 u c z E u e 1 B y b 2 d y Y W 0 s M T N 9 J n F 1 b 3 Q 7 L C Z x d W 9 0 O 1 N l Y 3 R p b 2 4 x L 1 N 1 b W 1 h c n l E Y X R h L 0 F 1 d G 9 S Z W 1 v d m V k Q 2 9 s d W 1 u c z E u e 1 N 1 Y i 1 Q c m 9 n c m F t L D E 0 f S Z x d W 9 0 O y w m c X V v d D t T Z W N 0 a W 9 u M S 9 T d W 1 t Y X J 5 R G F 0 Y S 9 B d X R v U m V t b 3 Z l Z E N v b H V t b n M x L n t E a X Y s M T V 9 J n F 1 b 3 Q 7 L C Z x d W 9 0 O 1 N l Y 3 R p b 2 4 x L 1 N 1 b W 1 h c n l E Y X R h L 0 F 1 d G 9 S Z W 1 v d m V k Q 2 9 s d W 1 u c z E u e 1 J l Z 2 l v b i w x N n 0 m c X V v d D s s J n F 1 b 3 Q 7 U 2 V j d G l v b j E v U 3 V t b W F y e U R h d G E v Q X V 0 b 1 J l b W 9 2 Z W R D b 2 x 1 b W 5 z M S 5 7 M j A y N C B G b 3 J l Y 2 F z d C B U b 3 R h b C B N a W x l c y w x N 3 0 m c X V v d D s s J n F 1 b 3 Q 7 U 2 V j d G l v b j E v U 3 V t b W F y e U R h d G E v Q X V 0 b 1 J l b W 9 2 Z W R D b 2 x 1 b W 5 z M S 5 7 M j A y N C B G b 3 J l Y 2 F z d C B P S C B N a W x l c y w x O H 0 m c X V v d D s s J n F 1 b 3 Q 7 U 2 V j d G l v b j E v U 3 V t b W F y e U R h d G E v Q X V 0 b 1 J l b W 9 2 Z W R D b 2 x 1 b W 5 z M S 5 7 M j A y N C B G b 3 J l Y 2 F z d C B V R y B N a W x l c y w x O X 0 m c X V v d D s s J n F 1 b 3 Q 7 U 2 V j d G l v b j E v U 3 V t b W F y e U R h d G E v Q X V 0 b 1 J l b W 9 2 Z W R D b 2 x 1 b W 5 z M S 5 7 M j A y N C B G b 3 J l Y 2 F z d C B S Z W 1 v d m F s I E 1 p b G V z L D I w f S Z x d W 9 0 O y w m c X V v d D t T Z W N 0 a W 9 u M S 9 T d W 1 t Y X J 5 R G F 0 Y S 9 B d X R v U m V t b 3 Z l Z E N v b H V t b n M x L n s y M D I 0 I E Z v c m V j Y X N 0 I F R v d G F s I E Z l Z X Q s M j F 9 J n F 1 b 3 Q 7 L C Z x d W 9 0 O 1 N l Y 3 R p b 2 4 x L 1 N 1 b W 1 h c n l E Y X R h L 0 F 1 d G 9 S Z W 1 v d m V k Q 2 9 s d W 1 u c z E u e z I w M j Q g R m 9 y Z W N h c 3 Q g T 0 g g R m V l d C w y M n 0 m c X V v d D s s J n F 1 b 3 Q 7 U 2 V j d G l v b j E v U 3 V t b W F y e U R h d G E v Q X V 0 b 1 J l b W 9 2 Z W R D b 2 x 1 b W 5 z M S 5 7 M j A y N C B G b 3 J l Y 2 F z d C B V R y B G Z W V 0 L D I z f S Z x d W 9 0 O y w m c X V v d D t T Z W N 0 a W 9 u M S 9 T d W 1 t Y X J 5 R G F 0 Y S 9 B d X R v U m V t b 3 Z l Z E N v b H V t b n M x L n s y M D I 0 I E Z v c m V j Y X N 0 I F J l b W 9 2 Y W w g R m V l d C w y N H 0 m c X V v d D s s J n F 1 b 3 Q 7 U 2 V j d G l v b j E v U 3 V t b W F y e U R h d G E v Q X V 0 b 1 J l b W 9 2 Z W R D b 2 x 1 b W 5 z M S 5 7 M j A y N C B S Z W 1 h a W 5 p b m c g V G 9 0 Y W w g T W l s Z X M s M j V 9 J n F 1 b 3 Q 7 L C Z x d W 9 0 O 1 N l Y 3 R p b 2 4 x L 1 N 1 b W 1 h c n l E Y X R h L 0 F 1 d G 9 S Z W 1 v d m V k Q 2 9 s d W 1 u c z E u e z I w M j Q g U m V t Y W l u a W 5 n I E 9 I I E 1 p b G V z L D I 2 f S Z x d W 9 0 O y w m c X V v d D t T Z W N 0 a W 9 u M S 9 T d W 1 t Y X J 5 R G F 0 Y S 9 B d X R v U m V t b 3 Z l Z E N v b H V t b n M x L n s y M D I 0 I F J l b W F p b m l u Z y B V R y B N a W x l c y w y N 3 0 m c X V v d D s s J n F 1 b 3 Q 7 U 2 V j d G l v b j E v U 3 V t b W F y e U R h d G E v Q X V 0 b 1 J l b W 9 2 Z W R D b 2 x 1 b W 5 z M S 5 7 M j A y N C B S Z W 1 h a W 5 p b m c g U m V t b 3 Z h b C B N a W x l c y w y O H 0 m c X V v d D s s J n F 1 b 3 Q 7 U 2 V j d G l v b j E v U 3 V t b W F y e U R h d G E v Q X V 0 b 1 J l b W 9 2 Z W R D b 2 x 1 b W 5 z M S 5 7 M j A y N S B G b 3 J l Y 2 F z d C B U b 3 R h b C B N a W x l c y w y O X 0 m c X V v d D s s J n F 1 b 3 Q 7 U 2 V j d G l v b j E v U 3 V t b W F y e U R h d G E v Q X V 0 b 1 J l b W 9 2 Z W R D b 2 x 1 b W 5 z M S 5 7 M j A y N S B G b 3 J l Y 2 F z d C B P S C B N a W x l c y w z M H 0 m c X V v d D s s J n F 1 b 3 Q 7 U 2 V j d G l v b j E v U 3 V t b W F y e U R h d G E v Q X V 0 b 1 J l b W 9 2 Z W R D b 2 x 1 b W 5 z M S 5 7 M j A y N S B G b 3 J l Y 2 F z d C B V R y B N a W x l c y w z M X 0 m c X V v d D s s J n F 1 b 3 Q 7 U 2 V j d G l v b j E v U 3 V t b W F y e U R h d G E v Q X V 0 b 1 J l b W 9 2 Z W R D b 2 x 1 b W 5 z M S 5 7 M j A y N S B G b 3 J l Y 2 F z d C B S Z W 1 v d m F s I E 1 p b G V z L D M y f S Z x d W 9 0 O y w m c X V v d D t T Z W N 0 a W 9 u M S 9 T d W 1 t Y X J 5 R G F 0 Y S 9 B d X R v U m V t b 3 Z l Z E N v b H V t b n M x L n s y M D I 1 I E Z v c m V j Y X N 0 I F R v d G F s I E Z l Z X Q s M z N 9 J n F 1 b 3 Q 7 L C Z x d W 9 0 O 1 N l Y 3 R p b 2 4 x L 1 N 1 b W 1 h c n l E Y X R h L 0 F 1 d G 9 S Z W 1 v d m V k Q 2 9 s d W 1 u c z E u e z I w M j U g R m 9 y Z W N h c 3 Q g T 0 g g R m V l d C w z N H 0 m c X V v d D s s J n F 1 b 3 Q 7 U 2 V j d G l v b j E v U 3 V t b W F y e U R h d G E v Q X V 0 b 1 J l b W 9 2 Z W R D b 2 x 1 b W 5 z M S 5 7 M j A y N S B G b 3 J l Y 2 F z d C B V R y B G Z W V 0 L D M 1 f S Z x d W 9 0 O y w m c X V v d D t T Z W N 0 a W 9 u M S 9 T d W 1 t Y X J 5 R G F 0 Y S 9 B d X R v U m V t b 3 Z l Z E N v b H V t b n M x L n s y M D I 1 I E Z v c m V j Y X N 0 I F J l b W 9 2 Y W w g R m V l d C w z N n 0 m c X V v d D s s J n F 1 b 3 Q 7 U 2 V j d G l v b j E v U 3 V t b W F y e U R h d G E v Q X V 0 b 1 J l b W 9 2 Z W R D b 2 x 1 b W 5 z M S 5 7 M j A y N i B G b 3 J l Y 2 F z d C B U b 3 R h b C B N a W x l c y w z N 3 0 m c X V v d D s s J n F 1 b 3 Q 7 U 2 V j d G l v b j E v U 3 V t b W F y e U R h d G E v Q X V 0 b 1 J l b W 9 2 Z W R D b 2 x 1 b W 5 z M S 5 7 M j A y N i B G b 3 J l Y 2 F z d C B P S C B N a W x l c y w z O H 0 m c X V v d D s s J n F 1 b 3 Q 7 U 2 V j d G l v b j E v U 3 V t b W F y e U R h d G E v Q X V 0 b 1 J l b W 9 2 Z W R D b 2 x 1 b W 5 z M S 5 7 M j A y N i B G b 3 J l Y 2 F z d C B V R y B N a W x l c y w z O X 0 m c X V v d D s s J n F 1 b 3 Q 7 U 2 V j d G l v b j E v U 3 V t b W F y e U R h d G E v Q X V 0 b 1 J l b W 9 2 Z W R D b 2 x 1 b W 5 z M S 5 7 M j A y N i B G b 3 J l Y 2 F z d C B S Z W 1 v d m F s I E 1 p b G V z L D Q w f S Z x d W 9 0 O y w m c X V v d D t T Z W N 0 a W 9 u M S 9 T d W 1 t Y X J 5 R G F 0 Y S 9 B d X R v U m V t b 3 Z l Z E N v b H V t b n M x L n s y M D I 2 I E Z v c m V j Y X N 0 I F R v d G F s I E Z l Z X Q s N D F 9 J n F 1 b 3 Q 7 L C Z x d W 9 0 O 1 N l Y 3 R p b 2 4 x L 1 N 1 b W 1 h c n l E Y X R h L 0 F 1 d G 9 S Z W 1 v d m V k Q 2 9 s d W 1 u c z E u e z I w M j Y g R m 9 y Z W N h c 3 Q g T 0 g g R m V l d C w 0 M n 0 m c X V v d D s s J n F 1 b 3 Q 7 U 2 V j d G l v b j E v U 3 V t b W F y e U R h d G E v Q X V 0 b 1 J l b W 9 2 Z W R D b 2 x 1 b W 5 z M S 5 7 M j A y N i B G b 3 J l Y 2 F z d C B V R y B G Z W V 0 L D Q z f S Z x d W 9 0 O y w m c X V v d D t T Z W N 0 a W 9 u M S 9 T d W 1 t Y X J 5 R G F 0 Y S 9 B d X R v U m V t b 3 Z l Z E N v b H V t b n M x L n s y M D I 2 I E Z v c m V j Y X N 0 I F J l b W 9 2 Y W w g R m V l d C w 0 N H 0 m c X V v d D s s J n F 1 b 3 Q 7 U 2 V j d G l v b j E v U 3 V t b W F y e U R h d G E v Q X V 0 b 1 J l b W 9 2 Z W R D b 2 x 1 b W 5 z M S 5 7 M j A y N y B G b 3 J l Y 2 F z d C B U b 3 R h b C B N a W x l c y w 0 N X 0 m c X V v d D s s J n F 1 b 3 Q 7 U 2 V j d G l v b j E v U 3 V t b W F y e U R h d G E v Q X V 0 b 1 J l b W 9 2 Z W R D b 2 x 1 b W 5 z M S 5 7 M j A y N y B G b 3 J l Y 2 F z d C B P S C B N a W x l c y w 0 N n 0 m c X V v d D s s J n F 1 b 3 Q 7 U 2 V j d G l v b j E v U 3 V t b W F y e U R h d G E v Q X V 0 b 1 J l b W 9 2 Z W R D b 2 x 1 b W 5 z M S 5 7 M j A y N y B G b 3 J l Y 2 F z d C B V R y B N a W x l c y w 0 N 3 0 m c X V v d D s s J n F 1 b 3 Q 7 U 2 V j d G l v b j E v U 3 V t b W F y e U R h d G E v Q X V 0 b 1 J l b W 9 2 Z W R D b 2 x 1 b W 5 z M S 5 7 M j A y N y B G b 3 J l Y 2 F z d C B S Z W 1 v d m F s I E 1 p b G V z L D Q 4 f S Z x d W 9 0 O y w m c X V v d D t T Z W N 0 a W 9 u M S 9 T d W 1 t Y X J 5 R G F 0 Y S 9 B d X R v U m V t b 3 Z l Z E N v b H V t b n M x L n s y M D I 3 I E Z v c m V j Y X N 0 I F R v d G F s I E Z l Z X Q s N D l 9 J n F 1 b 3 Q 7 L C Z x d W 9 0 O 1 N l Y 3 R p b 2 4 x L 1 N 1 b W 1 h c n l E Y X R h L 0 F 1 d G 9 S Z W 1 v d m V k Q 2 9 s d W 1 u c z E u e z I w M j c g R m 9 y Z W N h c 3 Q g T 0 g g R m V l d C w 1 M H 0 m c X V v d D s s J n F 1 b 3 Q 7 U 2 V j d G l v b j E v U 3 V t b W F y e U R h d G E v Q X V 0 b 1 J l b W 9 2 Z W R D b 2 x 1 b W 5 z M S 5 7 M j A y N y B G b 3 J l Y 2 F z d C B V R y B G Z W V 0 L D U x f S Z x d W 9 0 O y w m c X V v d D t T Z W N 0 a W 9 u M S 9 T d W 1 t Y X J 5 R G F 0 Y S 9 B d X R v U m V t b 3 Z l Z E N v b H V t b n M x L n s y M D I 3 I E Z v c m V j Y X N 0 I F J l b W 9 2 Y W w g R m V l d C w 1 M n 0 m c X V v d D s s J n F 1 b 3 Q 7 U 2 V j d G l v b j E v U 3 V t b W F y e U R h d G E v Q X V 0 b 1 J l b W 9 2 Z W R D b 2 x 1 b W 5 z M S 5 7 V W 5 h b G x v Y 2 F 0 Z W Q g V G 9 0 Y W w g R m 9 y Z W N h c 3 Q g T W l s Z X M s N T N 9 J n F 1 b 3 Q 7 L C Z x d W 9 0 O 1 N l Y 3 R p b 2 4 x L 1 N 1 b W 1 h c n l E Y X R h L 0 F 1 d G 9 S Z W 1 v d m V k Q 2 9 s d W 1 u c z E u e 1 V u Y W x s b 2 N h d G V k I E 9 I I E Z v c m V j Y X N 0 I E 1 p b G V z L D U 0 f S Z x d W 9 0 O y w m c X V v d D t T Z W N 0 a W 9 u M S 9 T d W 1 t Y X J 5 R G F 0 Y S 9 B d X R v U m V t b 3 Z l Z E N v b H V t b n M x L n t V b m F s b G 9 j Y X R l Z C B V R y B G b 3 J l Y 2 F z d C B N a W x l c y w 1 N X 0 m c X V v d D s s J n F 1 b 3 Q 7 U 2 V j d G l v b j E v U 3 V t b W F y e U R h d G E v Q X V 0 b 1 J l b W 9 2 Z W R D b 2 x 1 b W 5 z M S 5 7 V W 5 h b G x v Y 2 F 0 Z W Q g U m V t b 3 Z h b C B G b 3 J l Y 2 F z d C B N a W x l c y w 1 N n 0 m c X V v d D s s J n F 1 b 3 Q 7 U 2 V j d G l v b j E v U 3 V t b W F y e U R h d G E v Q X V 0 b 1 J l b W 9 2 Z W R D b 2 x 1 b W 5 z M S 5 7 Q 2 l 0 e S w 1 N 3 0 m c X V v d D s s J n F 1 b 3 Q 7 U 2 V j d G l v b j E v U 3 V t b W F y e U R h d G E v Q X V 0 b 1 J l b W 9 2 Z W R D b 2 x 1 b W 5 z M S 5 7 Q 2 9 1 b n R 5 L D U 4 f S Z x d W 9 0 O y w m c X V v d D t T Z W N 0 a W 9 u M S 9 T d W 1 t Y X J 5 R G F 0 Y S 9 B d X R v U m V t b 3 Z l Z E N v b H V t b n M x L n t M Y X R p d H V k Z S w 1 O X 0 m c X V v d D s s J n F 1 b 3 Q 7 U 2 V j d G l v b j E v U 3 V t b W F y e U R h d G E v Q X V 0 b 1 J l b W 9 2 Z W R D b 2 x 1 b W 5 z M S 5 7 T G 9 u Z 2 l 0 d W R l L D Y w f S Z x d W 9 0 O y w m c X V v d D t T Z W N 0 a W 9 u M S 9 T d W 1 t Y X J 5 R G F 0 Y S 9 B d X R v U m V t b 3 Z l Z E N v b H V t b n M x L n t N Q V Q s N j F 9 J n F 1 b 3 Q 7 L C Z x d W 9 0 O 1 N l Y 3 R p b 2 4 x L 1 N 1 b W 1 h c n l E Y X R h L 0 F 1 d G 9 S Z W 1 v d m V k Q 2 9 s d W 1 u c z E u e 1 J l Y W R 5 I H R v I E J y Z W F r I E d y b 3 V u Z C w 2 M n 0 m c X V v d D s s J n F 1 b 3 Q 7 U 2 V j d G l v b j E v U 3 V t b W F y e U R h d G E v Q X V 0 b 1 J l b W 9 2 Z W R D b 2 x 1 b W 5 z M S 5 7 U 0 F Q I E V z d C B P d X Q g R G F 0 Z S w 2 M 3 0 m c X V v d D s s J n F 1 b 3 Q 7 U 2 V j d G l v b j E v U 3 V t b W F y e U R h d G E v Q X V 0 b 1 J l b W 9 2 Z W R D b 2 x 1 b W 5 z M S 5 7 U E V O R C B J T i B E Y X R l L D Y 0 f S Z x d W 9 0 O y w m c X V v d D t T Z W N 0 a W 9 u M S 9 T d W 1 t Y X J 5 R G F 0 Y S 9 B d X R v U m V t b 3 Z l Z E N v b H V t b n M x L n t F e H B l Y 3 R l Z C B K b 2 l u d C B Q b 2 x l I E R h d G U s N j V 9 J n F 1 b 3 Q 7 L C Z x d W 9 0 O 1 N l Y 3 R p b 2 4 x L 1 N 1 b W 1 h c n l E Y X R h L 0 F 1 d G 9 S Z W 1 v d m V k Q 2 9 s d W 1 u c z E u e 0 p v a W 5 0 I F B v b G U g Q 2 9 t c G x l d G U s N j Z 9 J n F 1 b 3 Q 7 L C Z x d W 9 0 O 1 N l Y 3 R p b 2 4 x L 1 N 1 b W 1 h c n l E Y X R h L 0 F 1 d G 9 S Z W 1 v d m V k Q 2 9 s d W 1 u c z E u e 0 x h b m Q g Q 2 x l Y X I g R G F 0 Z S w 2 N 3 0 m c X V v d D s s J n F 1 b 3 Q 7 U 2 V j d G l v b j E v U 3 V t b W F y e U R h d G E v Q X V 0 b 1 J l b W 9 2 Z W R D b 2 x 1 b W 5 z M S 5 7 T G F u Z C B D b 2 1 w b G V 0 Z S w 2 O H 0 m c X V v d D s s J n F 1 b 3 Q 7 U 2 V j d G l v b j E v U 3 V t b W F y e U R h d G E v Q X V 0 b 1 J l b W 9 2 Z W R D b 2 x 1 b W 5 z M S 5 7 R V J U Q y B Q b G F u b m V k I E R h d G U s N j l 9 J n F 1 b 3 Q 7 L C Z x d W 9 0 O 1 N l Y 3 R p b 2 4 x L 1 N 1 b W 1 h c n l E Y X R h L 0 F 1 d G 9 S Z W 1 v d m V k Q 2 9 s d W 1 u c z E u e 0 V S V E M g Q 2 9 t c G x l d G U s N z B 9 J n F 1 b 3 Q 7 L C Z x d W 9 0 O 1 N l Y 3 R p b 2 4 x L 1 N 1 b W 1 h c n l E Y X R h L 0 F 1 d G 9 S Z W 1 v d m V k Q 2 9 s d W 1 u c z E u e 0 V 4 c G V j d G V k I F B l c m 1 p d C B E Y X R l L D c x f S Z x d W 9 0 O y w m c X V v d D t T Z W N 0 a W 9 u M S 9 T d W 1 t Y X J 5 R G F 0 Y S 9 B d X R v U m V t b 3 Z l Z E N v b H V t b n M x L n t Q Z X J t a X R z I E N v b X B s Z X R l L D c y f S Z x d W 9 0 O y w m c X V v d D t T Z W N 0 a W 9 u M S 9 T d W 1 t Y X J 5 R G F 0 Y S 9 B d X R v U m V t b 3 Z l Z E N v b H V t b n M x L n t W Z W c g Q 2 9 t c G x l d G V k L D c z f S Z x d W 9 0 O y w m c X V v d D t T Z W N 0 a W 9 u M S 9 T d W 1 t Y X J 5 R G F 0 Y S 9 B d X R v U m V t b 3 Z l Z E N v b H V t b n M x L n t W Z W c g U 3 R h c n Q s N z R 9 J n F 1 b 3 Q 7 L C Z x d W 9 0 O 1 N l Y 3 R p b 2 4 x L 1 N 1 b W 1 h c n l E Y X R h L 0 F 1 d G 9 S Z W 1 v d m V k Q 2 9 s d W 1 u c z E u e 0 V s Z W M g T V B Q I F J l c 2 9 1 c m N l L D c 1 f S Z x d W 9 0 O y w m c X V v d D t T Z W N 0 a W 9 u M S 9 T d W 1 t Y X J 5 R G F 0 Y S 9 B d X R v U m V t b 3 Z l Z E N v b H V t b n M x L n t F b G V j I E N v b n R y Y W N 0 b 3 I s N z Z 9 J n F 1 b 3 Q 7 L C Z x d W 9 0 O 1 N l Y 3 R p b 2 4 x L 1 N 1 b W 1 h c n l E Y X R h L 0 F 1 d G 9 S Z W 1 v d m V k Q 2 9 s d W 1 u c z E u e 0 1 Q U C B S Z X N v d X J j Z S w 3 N 3 0 m c X V v d D s s J n F 1 b 3 Q 7 U 2 V j d G l v b j E v U 3 V t b W F y e U R h d G E v Q X V 0 b 1 J l b W 9 2 Z W R D b 2 x 1 b W 5 z M S 5 7 Q 2 l 2 a W w g T V B Q I F J l c 2 9 1 c m N l L D c 4 f S Z x d W 9 0 O y w m c X V v d D t T Z W N 0 a W 9 u M S 9 T d W 1 t Y X J 5 R G F 0 Y S 9 B d X R v U m V t b 3 Z l Z E N v b H V t b n M x L n t D a X Z p b C B D b 2 5 0 c m F j d G 9 y L D c 5 f S Z x d W 9 0 O y w m c X V v d D t T Z W N 0 a W 9 u M S 9 T d W 1 t Y X J 5 R G F 0 Y S 9 B d X R v U m V t b 3 Z l Z E N v b H V t b n M x L n t D b 2 5 0 c m F j d C B S Z W F k e S B E Y X R l L D g w f S Z x d W 9 0 O y w m c X V v d D t T Z W N 0 a W 9 u M S 9 T d W 1 t Y X J 5 R G F 0 Y S 9 B d X R v U m V t b 3 Z l Z E N v b H V t b n M x L n t D b 2 5 0 c m F j d C B T d G F 0 d X M s O D F 9 J n F 1 b 3 Q 7 L C Z x d W 9 0 O 1 N l Y 3 R p b 2 4 x L 1 N 1 b W 1 h c n l E Y X R h L 0 F 1 d G 9 S Z W 1 v d m V k Q 2 9 s d W 1 u c z E u e 0 t N W i w 4 M n 0 m c X V v d D s s J n F 1 b 3 Q 7 U 2 V j d G l v b j E v U 3 V t b W F y e U R h d G E v Q X V 0 b 1 J l b W 9 2 Z W R D b 2 x 1 b W 5 z M S 5 7 M j A x O C B J b n N 0 Y W x s Z W Q g L S B S Z W 1 v d m F s L D g z f S Z x d W 9 0 O y w m c X V v d D t T Z W N 0 a W 9 u M S 9 T d W 1 t Y X J 5 R G F 0 Y S 9 B d X R v U m V t b 3 Z l Z E N v b H V t b n M x L n s y M D E 4 I E l u c 3 R h b G x l Z C A t I E 9 I L D g 0 f S Z x d W 9 0 O y w m c X V v d D t T Z W N 0 a W 9 u M S 9 T d W 1 t Y X J 5 R G F 0 Y S 9 B d X R v U m V t b 3 Z l Z E N v b H V t b n M x L n s y M D E 4 I E l u c 3 R h b G x l Z C A t I F V H L D g 1 f S Z x d W 9 0 O y w m c X V v d D t T Z W N 0 a W 9 u M S 9 T d W 1 t Y X J 5 R G F 0 Y S 9 B d X R v U m V t b 3 Z l Z E N v b H V t b n M x L n s y M D E 4 I F R v d G F s I E 1 p b G V z I E N v b X B s Z X R l Z C w 4 N n 0 m c X V v d D s s J n F 1 b 3 Q 7 U 2 V j d G l v b j E v U 3 V t b W F y e U R h d G E v Q X V 0 b 1 J l b W 9 2 Z W R D b 2 x 1 b W 5 z M S 5 7 M j A x O S B J b n N 0 Y W x s Z W Q g L S B S Z W 1 v d m F s L D g 3 f S Z x d W 9 0 O y w m c X V v d D t T Z W N 0 a W 9 u M S 9 T d W 1 t Y X J 5 R G F 0 Y S 9 B d X R v U m V t b 3 Z l Z E N v b H V t b n M x L n s y M D E 5 I E l u c 3 R h b G x l Z C A t I E 9 I L D g 4 f S Z x d W 9 0 O y w m c X V v d D t T Z W N 0 a W 9 u M S 9 T d W 1 t Y X J 5 R G F 0 Y S 9 B d X R v U m V t b 3 Z l Z E N v b H V t b n M x L n s y M D E 5 I E l u c 3 R h b G x l Z C A t I F V H L D g 5 f S Z x d W 9 0 O y w m c X V v d D t T Z W N 0 a W 9 u M S 9 T d W 1 t Y X J 5 R G F 0 Y S 9 B d X R v U m V t b 3 Z l Z E N v b H V t b n M x L n s y M D E 5 I F R v d G F s I E 1 p b G V z I E N v b X B s Z X R l Z C w 5 M H 0 m c X V v d D s s J n F 1 b 3 Q 7 U 2 V j d G l v b j E v U 3 V t b W F y e U R h d G E v Q X V 0 b 1 J l b W 9 2 Z W R D b 2 x 1 b W 5 z M S 5 7 M j A y M C B J b n N 0 Y W x s Z W Q g L S B S Z W 1 v d m F s L D k x f S Z x d W 9 0 O y w m c X V v d D t T Z W N 0 a W 9 u M S 9 T d W 1 t Y X J 5 R G F 0 Y S 9 B d X R v U m V t b 3 Z l Z E N v b H V t b n M x L n s y M D I w I E l u c 3 R h b G x l Z C A t I E 9 I L D k y f S Z x d W 9 0 O y w m c X V v d D t T Z W N 0 a W 9 u M S 9 T d W 1 t Y X J 5 R G F 0 Y S 9 B d X R v U m V t b 3 Z l Z E N v b H V t b n M x L n s y M D I w I E l u c 3 R h b G x l Z C A t I F V H L D k z f S Z x d W 9 0 O y w m c X V v d D t T Z W N 0 a W 9 u M S 9 T d W 1 t Y X J 5 R G F 0 Y S 9 B d X R v U m V t b 3 Z l Z E N v b H V t b n M x L n s y M D I w I F R v d G F s I E 1 p b G V z I E N v b X B s Z X R l Z C w 5 N H 0 m c X V v d D s s J n F 1 b 3 Q 7 U 2 V j d G l v b j E v U 3 V t b W F y e U R h d G E v Q X V 0 b 1 J l b W 9 2 Z W R D b 2 x 1 b W 5 z M S 5 7 M j A y M S B J b n N 0 Y W x s Z W Q g L S B S Z W 1 v d m F s L D k 1 f S Z x d W 9 0 O y w m c X V v d D t T Z W N 0 a W 9 u M S 9 T d W 1 t Y X J 5 R G F 0 Y S 9 B d X R v U m V t b 3 Z l Z E N v b H V t b n M x L n s y M D I x I E l u c 3 R h b G x l Z C A t I E 9 I L D k 2 f S Z x d W 9 0 O y w m c X V v d D t T Z W N 0 a W 9 u M S 9 T d W 1 t Y X J 5 R G F 0 Y S 9 B d X R v U m V t b 3 Z l Z E N v b H V t b n M x L n s y M D I x I E l u c 3 R h b G x l Z C A t I F V H L D k 3 f S Z x d W 9 0 O y w m c X V v d D t T Z W N 0 a W 9 u M S 9 T d W 1 t Y X J 5 R G F 0 Y S 9 B d X R v U m V t b 3 Z l Z E N v b H V t b n M x L n s y M D I x I F R v d G F s I E 1 p b G V z I E N v b X B s Z X R l Z C w 5 O H 0 m c X V v d D s s J n F 1 b 3 Q 7 U 2 V j d G l v b j E v U 3 V t b W F y e U R h d G E v Q X V 0 b 1 J l b W 9 2 Z W R D b 2 x 1 b W 5 z M S 5 7 M j A y M i B J b n N 0 Y W x s Z W Q g L S B S Z W 1 v d m F s L D k 5 f S Z x d W 9 0 O y w m c X V v d D t T Z W N 0 a W 9 u M S 9 T d W 1 t Y X J 5 R G F 0 Y S 9 B d X R v U m V t b 3 Z l Z E N v b H V t b n M x L n s y M D I y I E l u c 3 R h b G x l Z C A t I E 9 I L D E w M H 0 m c X V v d D s s J n F 1 b 3 Q 7 U 2 V j d G l v b j E v U 3 V t b W F y e U R h d G E v Q X V 0 b 1 J l b W 9 2 Z W R D b 2 x 1 b W 5 z M S 5 7 M j A y M i B J b n N 0 Y W x s Z W Q g L S B V R y w x M D F 9 J n F 1 b 3 Q 7 L C Z x d W 9 0 O 1 N l Y 3 R p b 2 4 x L 1 N 1 b W 1 h c n l E Y X R h L 0 F 1 d G 9 S Z W 1 v d m V k Q 2 9 s d W 1 u c z E u e z I w M j I g V G 9 0 Y W w g T W l s Z X M g Q 2 9 t c G x l d G V k L D E w M n 0 m c X V v d D s s J n F 1 b 3 Q 7 U 2 V j d G l v b j E v U 3 V t b W F y e U R h d G E v Q X V 0 b 1 J l b W 9 2 Z W R D b 2 x 1 b W 5 z M S 5 7 M j A y M y B J b n N 0 Y W x s Z W Q g L S B S Z W 1 v d m F s L D E w M 3 0 m c X V v d D s s J n F 1 b 3 Q 7 U 2 V j d G l v b j E v U 3 V t b W F y e U R h d G E v Q X V 0 b 1 J l b W 9 2 Z W R D b 2 x 1 b W 5 z M S 5 7 M j A y M y B J b n N 0 Y W x s Z W Q g L S B P S C w x M D R 9 J n F 1 b 3 Q 7 L C Z x d W 9 0 O 1 N l Y 3 R p b 2 4 x L 1 N 1 b W 1 h c n l E Y X R h L 0 F 1 d G 9 S Z W 1 v d m V k Q 2 9 s d W 1 u c z E u e z I w M j M g S W 5 z d G F s b G V k I C 0 g V U c s M T A 1 f S Z x d W 9 0 O y w m c X V v d D t T Z W N 0 a W 9 u M S 9 T d W 1 t Y X J 5 R G F 0 Y S 9 B d X R v U m V t b 3 Z l Z E N v b H V t b n M x L n s y M D I z I F R v d G F s I E 1 p b G V z I E N v b X B s Z X R l Z C w x M D Z 9 J n F 1 b 3 Q 7 L C Z x d W 9 0 O 1 N l Y 3 R p b 2 4 x L 1 N 1 b W 1 h c n l E Y X R h L 0 F 1 d G 9 S Z W 1 v d m V k Q 2 9 s d W 1 u c z E u e z I w M j Q g S W 5 z d G F s b G V k I C 0 g U m V t b 3 Z h b C w x M D d 9 J n F 1 b 3 Q 7 L C Z x d W 9 0 O 1 N l Y 3 R p b 2 4 x L 1 N 1 b W 1 h c n l E Y X R h L 0 F 1 d G 9 S Z W 1 v d m V k Q 2 9 s d W 1 u c z E u e z I w M j Q g S W 5 z d G F s b G V k I C 0 g T 0 g s M T A 4 f S Z x d W 9 0 O y w m c X V v d D t T Z W N 0 a W 9 u M S 9 T d W 1 t Y X J 5 R G F 0 Y S 9 B d X R v U m V t b 3 Z l Z E N v b H V t b n M x L n s y M D I 0 I E l u c 3 R h b G x l Z C A t I F V H L D E w O X 0 m c X V v d D s s J n F 1 b 3 Q 7 U 2 V j d G l v b j E v U 3 V t b W F y e U R h d G E v Q X V 0 b 1 J l b W 9 2 Z W R D b 2 x 1 b W 5 z M S 5 7 M j A y N C B U b 3 R h b C B N a W x l c y B D b 2 1 w b G V 0 Z W Q s M T E w f S Z x d W 9 0 O y w m c X V v d D t T Z W N 0 a W 9 u M S 9 T d W 1 t Y X J 5 R G F 0 Y S 9 B d X R v U m V t b 3 Z l Z E N v b H V t b n M x L n t U b 3 R h b C B J b n N 0 Y W x s Z W Q g T W l s Z X M s M T E x f S Z x d W 9 0 O y w m c X V v d D t T Z W N 0 a W 9 u M S 9 T d W 1 t Y X J 5 R G F 0 Y S 9 B d X R v U m V t b 3 Z l Z E N v b H V t b n M x L n t S Z W 1 h a W 5 p b m c g U G x h b m 5 l Z C B N a W x l c y w x M T J 9 J n F 1 b 3 Q 7 L C Z x d W 9 0 O 1 N l Y 3 R p b 2 4 x L 1 N 1 b W 1 h c n l E Y X R h L 0 F 1 d G 9 S Z W 1 v d m V k Q 2 9 s d W 1 u c z E u e 1 F B I F B h c 3 M s M T E z f S Z x d W 9 0 O y w m c X V v d D t T Z W N 0 a W 9 u M S 9 T d W 1 t Y X J 5 R G F 0 Y S 9 B d X R v U m V t b 3 Z l Z E N v b H V t b n M x L n t R Q S B G a X g s M T E 0 f S Z x d W 9 0 O y w m c X V v d D t T Z W N 0 a W 9 u M S 9 T d W 1 t Y X J 5 R G F 0 Y S 9 B d X R v U m V t b 3 Z l Z E N v b H V t b n M x L n t R Q S B S Z W 1 h a W 5 p b m c s M T E 1 f S Z x d W 9 0 O y w m c X V v d D t T Z W N 0 a W 9 u M S 9 T d W 1 t Y X J 5 R G F 0 Y S 9 B d X R v U m V t b 3 Z l Z E N v b H V t b n M x L n t J Q S B Q Y X N z L D E x N n 0 m c X V v d D s s J n F 1 b 3 Q 7 U 2 V j d G l v b j E v U 3 V t b W F y e U R h d G E v Q X V 0 b 1 J l b W 9 2 Z W R D b 2 x 1 b W 5 z M S 5 7 Q 2 9 u c 3 R y d W N 0 a W 9 u I E 5 v d G V z L D E x N 3 0 m c X V v d D s s J n F 1 b 3 Q 7 U 2 V j d G l v b j E v U 3 V t b W F y e U R h d G E v Q X V 0 b 1 J l b W 9 2 Z W R D b 2 x 1 b W 5 z M S 5 7 R F M y N C B T d G F 0 d X M s M T E 4 f S Z x d W 9 0 O y w m c X V v d D t T Z W N 0 a W 9 u M S 9 T d W 1 t Y X J 5 R G F 0 Y S 9 B d X R v U m V t b 3 Z l Z E N v b H V t b n M x L n t D T j I 0 I E 9 1 d C B E Y X R l L D E x O X 0 m c X V v d D s s J n F 1 b 3 Q 7 U 2 V j d G l v b j E v U 3 V t b W F y e U R h d G E v Q X V 0 b 1 J l b W 9 2 Z W R D b 2 x 1 b W 5 z M S 5 7 Q 0 x J Q 0 s g Q 2 9 u c 3 R y d W N 0 a W 9 u I F N 0 Y X J 0 L D E y M H 0 m c X V v d D s s J n F 1 b 3 Q 7 U 2 V j d G l v b j E v U 3 V t b W F y e U R h d G E v Q X V 0 b 1 J l b W 9 2 Z W R D b 2 x 1 b W 5 z M S 5 7 Q 0 x J Q 0 s g Q 2 l 2 a W w g U 3 R h c n Q s M T I x f S Z x d W 9 0 O y w m c X V v d D t T Z W N 0 a W 9 u M S 9 T d W 1 t Y X J 5 R G F 0 Y S 9 B d X R v U m V t b 3 Z l Z E N v b H V t b n M x L n t D T E l D S y B D a X Z p b C B F b m Q s M T I y f S Z x d W 9 0 O y w m c X V v d D t T Z W N 0 a W 9 u M S 9 T d W 1 t Y X J 5 R G F 0 Y S 9 B d X R v U m V t b 3 Z l Z E N v b H V t b n M x L n t D T E l D S y B F b G V j d H J p Y y B T d G F y d C w x M j N 9 J n F 1 b 3 Q 7 L C Z x d W 9 0 O 1 N l Y 3 R p b 2 4 x L 1 N 1 b W 1 h c n l E Y X R h L 0 F 1 d G 9 S Z W 1 v d m V k Q 2 9 s d W 1 u c z E u e 0 N M S U N L I E V s Z W N 0 c m l j I E V u Z C w x M j R 9 J n F 1 b 3 Q 7 L C Z x d W 9 0 O 1 N l Y 3 R p b 2 4 x L 1 N 1 b W 1 h c n l E Y X R h L 0 F 1 d G 9 S Z W 1 v d m V k Q 2 9 s d W 1 u c z E u e 0 N M S U N L I E N v b n N 0 c n V j d G l v b i B F b m Q s M T I 1 f S Z x d W 9 0 O y w m c X V v d D t T Z W N 0 a W 9 u M S 9 T d W 1 t Y X J 5 R G F 0 Y S 9 B d X R v U m V t b 3 Z l Z E N v b H V t b n M x L n t Q N i B D b 2 5 z d H J 1 Y 3 R p b 2 4 g U 3 R h c n Q s M T I 2 f S Z x d W 9 0 O y w m c X V v d D t T Z W N 0 a W 9 u M S 9 T d W 1 t Y X J 5 R G F 0 Y S 9 B d X R v U m V t b 3 Z l Z E N v b H V t b n M x L n t Q N i B P c G V y Y X R p d m U g R G F 0 Z S w x M j d 9 J n F 1 b 3 Q 7 L C Z x d W 9 0 O 1 N l Y 3 R p b 2 4 x L 1 N 1 b W 1 h c n l E Y X R h L 0 F 1 d G 9 S Z W 1 v d m V k Q 2 9 s d W 1 u c z E u e 1 F B I F B h c 3 M g T 0 g s M T I 4 f S Z x d W 9 0 O y w m c X V v d D t T Z W N 0 a W 9 u M S 9 T d W 1 t Y X J 5 R G F 0 Y S 9 B d X R v U m V t b 3 Z l Z E N v b H V t b n M x L n t R Q S B Q Y X N z I F V H L D E y O X 0 m c X V v d D s s J n F 1 b 3 Q 7 U 2 V j d G l v b j E v U 3 V t b W F y e U R h d G E v Q X V 0 b 1 J l b W 9 2 Z W R D b 2 x 1 b W 5 z M S 5 7 U U E g U G F z c y B S Z W 1 v d m F s L D E z M H 0 m c X V v d D s s J n F 1 b 3 Q 7 U 2 V j d G l v b j E v U 3 V t b W F y e U R h d G E v Q X V 0 b 1 J l b W 9 2 Z W R D b 2 x 1 b W 5 z M S 5 7 U U E g R m l 4 I E 9 I L D E z M X 0 m c X V v d D s s J n F 1 b 3 Q 7 U 2 V j d G l v b j E v U 3 V t b W F y e U R h d G E v Q X V 0 b 1 J l b W 9 2 Z W R D b 2 x 1 b W 5 z M S 5 7 U U E g R m l 4 I F V H L D E z M n 0 m c X V v d D s s J n F 1 b 3 Q 7 U 2 V j d G l v b j E v U 3 V t b W F y e U R h d G E v Q X V 0 b 1 J l b W 9 2 Z W R D b 2 x 1 b W 5 z M S 5 7 U U E g R m l 4 I F J l b W 9 2 Y W w s M T M z f S Z x d W 9 0 O y w m c X V v d D t T Z W N 0 a W 9 u M S 9 T d W 1 t Y X J 5 R G F 0 Y S 9 B d X R v U m V t b 3 Z l Z E N v b H V t b n M x L n t N Y X R l c m l h b H M g U m V h Z H k s M T M 0 f S Z x d W 9 0 O y w m c X V v d D t T Z W N 0 a W 9 u M S 9 T d W 1 t Y X J 5 R G F 0 Y S 9 B d X R v U m V t b 3 Z l Z E N v b H V t b n M x L n t S Z W F k a W 5 l c 3 M g T m 9 0 Z X M s M T M 1 f S Z x d W 9 0 O y w m c X V v d D t T Z W N 0 a W 9 u M S 9 T d W 1 t Y X J 5 R G F 0 Y S 9 B d X R v U m V t b 3 Z l Z E N v b H V t b n M x L n t Q c m 9 q Z W N 0 I F R 5 c G U s M T M 2 f S Z x d W 9 0 O y w m c X V v d D t T Z W N 0 a W 9 u M S 9 T d W 1 t Y X J 5 R G F 0 Y S 9 B d X R v U m V t b 3 Z l Z E N v b H V t b n M x L n t p Q X V k a X Q g V X B s b 2 F k Z W Q s M T M 3 f S Z x d W 9 0 O y w m c X V v d D t T Z W N 0 a W 9 u M S 9 T d W 1 t Y X J 5 R G F 0 Y S 9 B d X R v U m V t b 3 Z l Z E N v b H V t b n M x L n t J Q S B Q Y X N z I E 9 I L D E z O H 0 m c X V v d D s s J n F 1 b 3 Q 7 U 2 V j d G l v b j E v U 3 V t b W F y e U R h d G E v Q X V 0 b 1 J l b W 9 2 Z W R D b 2 x 1 b W 5 z M S 5 7 S U E g U G F z c y B V R y w x M z l 9 J n F 1 b 3 Q 7 L C Z x d W 9 0 O 1 N l Y 3 R p b 2 4 x L 1 N 1 b W 1 h c n l E Y X R h L 0 F 1 d G 9 S Z W 1 v d m V k Q 2 9 s d W 1 u c z E u e 0 l B I F B h c 3 M g U m V t b 3 Z h b C w x N D B 9 J n F 1 b 3 Q 7 L C Z x d W 9 0 O 1 N l Y 3 R p b 2 4 x L 1 N 1 b W 1 h c n l E Y X R h L 0 F 1 d G 9 S Z W 1 v d m V k Q 2 9 s d W 1 u c z E u e 0 l B I E Z h a W w g T 0 g s M T Q x f S Z x d W 9 0 O y w m c X V v d D t T Z W N 0 a W 9 u M S 9 T d W 1 t Y X J 5 R G F 0 Y S 9 B d X R v U m V t b 3 Z l Z E N v b H V t b n M x L n t J Q S B G Y W l s I F V H L D E 0 M n 0 m c X V v d D s s J n F 1 b 3 Q 7 U 2 V j d G l v b j E v U 3 V t b W F y e U R h d G E v Q X V 0 b 1 J l b W 9 2 Z W R D b 2 x 1 b W 5 z M S 5 7 S U E g R m F p b C B S Z W 1 v d m F s L D E 0 M 3 0 m c X V v d D s s J n F 1 b 3 Q 7 U 2 V j d G l v b j E v U 3 V t b W F y e U R h d G E v Q X V 0 b 1 J l b W 9 2 Z W R D b 2 x 1 b W 5 z M S 5 7 S U E g R m F p b C w x N D R 9 J n F 1 b 3 Q 7 L C Z x d W 9 0 O 1 N l Y 3 R p b 2 4 x L 1 N 1 b W 1 h c n l E Y X R h L 0 F 1 d G 9 S Z W 1 v d m V k Q 2 9 s d W 1 u c z E u e 1 V O U 0 M g S W 4 g R G F 0 Z S w x N D V 9 J n F 1 b 3 Q 7 L C Z x d W 9 0 O 1 N l Y 3 R p b 2 4 x L 1 N 1 b W 1 h c n l E Y X R h L 0 F 1 d G 9 S Z W 1 v d m V k Q 2 9 s d W 1 u c z E u e 1 V O U 0 M g T 3 V 0 I E R h d G U s M T Q 2 f S Z x d W 9 0 O y w m c X V v d D t T Z W N 0 a W 9 u M S 9 T d W 1 t Y X J 5 R G F 0 Y S 9 B d X R v U m V t b 3 Z l Z E N v b H V t b n M x L n t Q c m U t R W 5 n L i B D b 2 1 w b G V 0 Z S w x N D d 9 J n F 1 b 3 Q 7 L C Z x d W 9 0 O 1 N l Y 3 R p b 2 4 x L 1 N 1 b W 1 h c n l E Y X R h L 0 F 1 d G 9 S Z W 1 v d m V k Q 2 9 s d W 1 u c z E u e 1 B y Z S 1 F b m c u I E 1 0 Z y B E Y X R l L D E 0 O H 0 m c X V v d D s s J n F 1 b 3 Q 7 U 2 V j d G l v b j E v U 3 V t b W F y e U R h d G E v Q X V 0 b 1 J l b W 9 2 Z W R D b 2 x 1 b W 5 z M S 5 7 Q m F z Z S B N Y X A g U 3 R h d H V z L D E 0 O X 0 m c X V v d D s s J n F 1 b 3 Q 7 U 2 V j d G l v b j E v U 3 V t b W F y e U R h d G E v Q X V 0 b 1 J l b W 9 2 Z W R D b 2 x 1 b W 5 z M S 5 7 R X h w Z W N 0 Z W Q g Q m F z Z S B N Y X A g Q 2 9 t c G x l d G U s M T U w f S Z x d W 9 0 O y w m c X V v d D t T Z W N 0 a W 9 u M S 9 T d W 1 t Y X J 5 R G F 0 Y S 9 B d X R v U m V t b 3 Z l Z E N v b H V t b n M x L n t X b 3 J r c G x h b i B T d G F 0 d X M s M T U x f S Z x d W 9 0 O y w m c X V v d D t T Z W N 0 a W 9 u M S 9 T d W 1 t Y X J 5 R G F 0 Y S 9 B d X R v U m V t b 3 Z l Z E N v b H V t b n M x L n t D a X Z p b C B D b 2 1 w b G V 0 Z S w x N T J 9 J n F 1 b 3 Q 7 L C Z x d W 9 0 O 1 N l Y 3 R p b 2 4 x L 1 N 1 b W 1 h c n l E Y X R h L 0 F 1 d G 9 S Z W 1 v d m V k Q 2 9 s d W 1 u c z E u e 0 h G V E Q g V G l l c i w x N T N 9 J n F 1 b 3 Q 7 L C Z x d W 9 0 O 1 N l Y 3 R p b 2 4 x L 1 N 1 b W 1 h c n l E Y X R h L 0 F 1 d G 9 S Z W 1 v d m V k Q 2 9 s d W 1 u c z E u e 0 N p c m N 1 a X Q s M T U 0 f S Z x d W 9 0 O y w m c X V v d D t T Z W N 0 a W 9 u M S 9 T d W 1 t Y X J 5 R G F 0 Y S 9 B d X R v U m V t b 3 Z l Z E N v b H V t b n M x L n t D a X J j d W l 0 I E 5 h b W U s M T U 1 f S Z x d W 9 0 O y w m c X V v d D t T Z W N 0 a W 9 u M S 9 T d W 1 t Y X J 5 R G F 0 Y S 9 B d X R v U m V t b 3 Z l Z E N v b H V t b n M x L n t B U E Q g V j I g V H J h b m N o Z S w x N T Z 9 J n F 1 b 3 Q 7 L C Z x d W 9 0 O 1 N l Y 3 R p b 2 4 x L 1 N 1 b W 1 h c n l E Y X R h L 0 F 1 d G 9 S Z W 1 v d m V k Q 2 9 s d W 1 u c z E u e 0 F Q R C B W M y B U c m F u Y 2 h l L D E 1 N 3 0 m c X V v d D s s J n F 1 b 3 Q 7 U 2 V j d G l v b j E v U 3 V t b W F y e U R h d G E v Q X V 0 b 1 J l b W 9 2 Z W R D b 2 x 1 b W 5 z M S 5 7 V j I g U m l z a y B S Z W R 1 Y 3 R p b 2 4 g d 2 l 0 a G l u I F R y Y W 5 j a G V z L D E 1 O H 0 m c X V v d D s s J n F 1 b 3 Q 7 U 2 V j d G l v b j E v U 3 V t b W F y e U R h d G E v Q X V 0 b 1 J l b W 9 2 Z W R D b 2 x 1 b W 5 z M S 5 7 V j M g U m l z a y B S Z W R 1 Y 3 R p b 2 4 g d 2 l 0 a G l u I F R y Y W 5 j a G V z L D E 1 O X 0 m c X V v d D s s J n F 1 b 3 Q 7 U 2 V j d G l v b j E v U 3 V t b W F y e U R h d G E v Q X V 0 b 1 J l b W 9 2 Z W R D b 2 x 1 b W 5 z M S 5 7 Q X B w b G l j Y W J s Z S B N b 2 R l b C B S a X N r I F J l Z H V j d G l v b i B 3 a X R o a W 4 g V H J h b m N o Z X M s M T Y w f S Z x d W 9 0 O y w m c X V v d D t T Z W N 0 a W 9 u M S 9 T d W 1 t Y X J 5 R G F 0 Y S 9 B d X R v U m V t b 3 Z l Z E N v b H V t b n M x L n t J T j A z I E N v b X B s Z X R p b 2 4 g R G F 0 Z S w x N j F 9 J n F 1 b 3 Q 7 L C Z x d W 9 0 O 1 N l Y 3 R p b 2 4 x L 1 N 1 b W 1 h c n l E Y X R h L 0 F 1 d G 9 S Z W 1 v d m V k Q 2 9 s d W 1 u c z E u e 1 J p c 2 s g U m F u a y A y M D E 4 L D E 2 M n 0 m c X V v d D s s J n F 1 b 3 Q 7 U 2 V j d G l v b j E v U 3 V t b W F y e U R h d G E v Q X V 0 b 1 J l b W 9 2 Z W R D b 2 x 1 b W 5 z M S 5 7 Q 2 l y Y 3 V p d C B Q c m 9 0 Z W N 0 a W 9 u I F p v b m U s M T Y z f S Z x d W 9 0 O y w m c X V v d D t T Z W N 0 a W 9 u M S 9 T d W 1 t Y X J 5 R G F 0 Y S 9 B d X R v U m V t b 3 Z l Z E N v b H V t b n M x L n t S a X N r I F J h b m s g M j A y M S w x N j R 9 J n F 1 b 3 Q 7 L C Z x d W 9 0 O 1 N l Y 3 R p b 2 4 x L 1 N 1 b W 1 h c n l E Y X R h L 0 F 1 d G 9 S Z W 1 v d m V k Q 2 9 s d W 1 u c z E u e 1 J p c 2 s g U m F u a y A y M D I y L D E 2 N X 0 m c X V v d D s s J n F 1 b 3 Q 7 U 2 V j d G l v b j E v U 3 V t b W F y e U R h d G E v Q X V 0 b 1 J l b W 9 2 Z W R D b 2 x 1 b W 5 z M S 5 7 V G 9 w I D U l I F J p c 2 s g Q 1 B a c y A o d j M p L D E 2 N n 0 m c X V v d D s s J n F 1 b 3 Q 7 U 2 V j d G l v b j E v U 3 V t b W F y e U R h d G E v Q X V 0 b 1 J l b W 9 2 Z W R D b 2 x 1 b W 5 z M S 5 7 M j A y M i B S a X N r I F R y Y W 5 j a G V z I H Y z L D E 2 N 3 0 m c X V v d D s s J n F 1 b 3 Q 7 U 2 V j d G l v b j E v U 3 V t b W F y e U R h d G E v Q X V 0 b 1 J l b W 9 2 Z W R D b 2 x 1 b W 5 z M S 5 7 M j A y M y B V R y B T Y 2 V u Y X J p b y w x N j h 9 J n F 1 b 3 Q 7 L C Z x d W 9 0 O 1 N l Y 3 R p b 2 4 x L 1 N 1 b W 1 h c n l E Y X R h L 0 F 1 d G 9 S Z W 1 v d m V k Q 2 9 s d W 1 u c z E u e 0 R y Y W Z 0 I E Z 1 d H V y Z S B Z Z W F y I F B s Y W 5 u a W 5 n L D E 2 O X 0 m c X V v d D s s J n F 1 b 3 Q 7 U 2 V j d G l v b j E v U 3 V t b W F y e U R h d G E v Q X V 0 b 1 J l b W 9 2 Z W R D b 2 x 1 b W 5 z M S 5 7 T F R J U C B S a X N r I E 1 v Z G V s I E F w c G x p Y 2 F 0 a W 9 u L D E 3 M H 0 m c X V v d D s s J n F 1 b 3 Q 7 U 2 V j d G l v b j E v U 3 V t b W F y e U R h d G E v Q X V 0 b 1 J l b W 9 2 Z W R D b 2 x 1 b W 5 z M S 5 7 Q X B w c m 9 2 Y W w g Q 2 F 0 Z W d v c n k s M T c x f S Z x d W 9 0 O y w m c X V v d D t T Z W N 0 a W 9 u M S 9 T d W 1 t Y X J 5 R G F 0 Y S 9 B d X R v U m V t b 3 Z l Z E N v b H V t b n M x L n t D b 3 N 0 I F R 5 c G U s M T c y f S Z x d W 9 0 O y w m c X V v d D t T Z W N 0 a W 9 u M S 9 T d W 1 t Y X J 5 R G F 0 Y S 9 B d X R v U m V t b 3 Z l Z E N v b H V t b n M x L n t I Y X J k Z W 5 p b m c g T W V 0 a G 9 k L D E 3 M 3 0 m c X V v d D t d L C Z x d W 9 0 O 0 N v b H V t b k N v d W 5 0 J n F 1 b 3 Q 7 O j E 3 N C w m c X V v d D t L Z X l D b 2 x 1 b W 5 O Y W 1 l c y Z x d W 9 0 O z p b X S w m c X V v d D t D b 2 x 1 b W 5 J Z G V u d G l 0 a W V z J n F 1 b 3 Q 7 O l s m c X V v d D t T Z W N 0 a W 9 u M S 9 T d W 1 t Y X J 5 R G F 0 Y S 9 B d X R v U m V t b 3 Z l Z E N v b H V t b n M x L n t P c m R l c i w w f S Z x d W 9 0 O y w m c X V v d D t T Z W N 0 a W 9 u M S 9 T d W 1 t Y X J 5 R G F 0 Y S 9 B d X R v U m V t b 3 Z l Z E N v b H V t b n M x L n t K b 2 I g T 3 d u Z X I g T m F t Z S w x f S Z x d W 9 0 O y w m c X V v d D t T Z W N 0 a W 9 u M S 9 T d W 1 t Y X J 5 R G F 0 Y S 9 B d X R v U m V t b 3 Z l Z E N v b H V t b n M x L n t P c m R l c i B E Z X N j c m l w d G l v b i w y f S Z x d W 9 0 O y w m c X V v d D t T Z W N 0 a W 9 u M S 9 T d W 1 t Y X J 5 R G F 0 Y S 9 B d X R v U m V t b 3 Z l Z E N v b H V t b n M x L n t Q c m 9 q Z W N 0 I F J l c G 9 y d G l u Z y B Z Z W F y L D N 9 J n F 1 b 3 Q 7 L C Z x d W 9 0 O 1 N l Y 3 R p b 2 4 x L 1 N 1 b W 1 h c n l E Y X R h L 0 F 1 d G 9 S Z W 1 v d m V k Q 2 9 s d W 1 u c z E u e 1 N j b 3 B l I F N 0 Y X R 1 c y w 0 f S Z x d W 9 0 O y w m c X V v d D t T Z W N 0 a W 9 u M S 9 T d W 1 t Y X J 5 R G F 0 Y S 9 B d X R v U m V t b 3 Z l Z E N v b H V t b n M x L n t T Q V A g U 3 R h d H V z L D V 9 J n F 1 b 3 Q 7 L C Z x d W 9 0 O 1 N l Y 3 R p b 2 4 x L 1 N 1 b W 1 h c n l E Y X R h L 0 F 1 d G 9 S Z W 1 v d m V k Q 2 9 s d W 1 u c z E u e 1 V z Z X I g U 3 R h d H V z I E d y b 3 V w L D Z 9 J n F 1 b 3 Q 7 L C Z x d W 9 0 O 1 N l Y 3 R p b 2 4 x L 1 N 1 b W 1 h c n l E Y X R h L 0 F 1 d G 9 S Z W 1 v d m V k Q 2 9 s d W 1 u c z E u e 1 V H I E Z l Z X Q s N 3 0 m c X V v d D s s J n F 1 b 3 Q 7 U 2 V j d G l v b j E v U 3 V t b W F y e U R h d G E v Q X V 0 b 1 J l b W 9 2 Z W R D b 2 x 1 b W 5 z M S 5 7 U m V t b 3 Z h b C w 4 f S Z x d W 9 0 O y w m c X V v d D t T Z W N 0 a W 9 u M S 9 T d W 1 t Y X J 5 R G F 0 Y S 9 B d X R v U m V t b 3 Z l Z E N v b H V t b n M x L n t P S C B G Z W V 0 L D l 9 J n F 1 b 3 Q 7 L C Z x d W 9 0 O 1 N l Y 3 R p b 2 4 x L 1 N 1 b W 1 h c n l E Y X R h L 0 F 1 d G 9 S Z W 1 v d m V k Q 2 9 s d W 1 u c z E u e z I w M j Q g V U c g U 2 N l b m F y a W 8 s M T B 9 J n F 1 b 3 Q 7 L C Z x d W 9 0 O 1 N l Y 3 R p b 2 4 x L 1 N 1 b W 1 h c n l E Y X R h L 0 F 1 d G 9 S Z W 1 v d m V k Q 2 9 s d W 1 u c z E u e 1 B s Y W 5 u Z W Q g Q 2 l y Y 3 V p d C B G Z W V 0 L D E x f S Z x d W 9 0 O y w m c X V v d D t T Z W N 0 a W 9 u M S 9 T d W 1 t Y X J 5 R G F 0 Y S 9 B d X R v U m V t b 3 Z l Z E N v b H V t b n M x L n t Q b G F u b m V k I E N p c m N 1 a X Q g T W l s Z X M s M T J 9 J n F 1 b 3 Q 7 L C Z x d W 9 0 O 1 N l Y 3 R p b 2 4 x L 1 N 1 b W 1 h c n l E Y X R h L 0 F 1 d G 9 S Z W 1 v d m V k Q 2 9 s d W 1 u c z E u e 1 B y b 2 d y Y W 0 s M T N 9 J n F 1 b 3 Q 7 L C Z x d W 9 0 O 1 N l Y 3 R p b 2 4 x L 1 N 1 b W 1 h c n l E Y X R h L 0 F 1 d G 9 S Z W 1 v d m V k Q 2 9 s d W 1 u c z E u e 1 N 1 Y i 1 Q c m 9 n c m F t L D E 0 f S Z x d W 9 0 O y w m c X V v d D t T Z W N 0 a W 9 u M S 9 T d W 1 t Y X J 5 R G F 0 Y S 9 B d X R v U m V t b 3 Z l Z E N v b H V t b n M x L n t E a X Y s M T V 9 J n F 1 b 3 Q 7 L C Z x d W 9 0 O 1 N l Y 3 R p b 2 4 x L 1 N 1 b W 1 h c n l E Y X R h L 0 F 1 d G 9 S Z W 1 v d m V k Q 2 9 s d W 1 u c z E u e 1 J l Z 2 l v b i w x N n 0 m c X V v d D s s J n F 1 b 3 Q 7 U 2 V j d G l v b j E v U 3 V t b W F y e U R h d G E v Q X V 0 b 1 J l b W 9 2 Z W R D b 2 x 1 b W 5 z M S 5 7 M j A y N C B G b 3 J l Y 2 F z d C B U b 3 R h b C B N a W x l c y w x N 3 0 m c X V v d D s s J n F 1 b 3 Q 7 U 2 V j d G l v b j E v U 3 V t b W F y e U R h d G E v Q X V 0 b 1 J l b W 9 2 Z W R D b 2 x 1 b W 5 z M S 5 7 M j A y N C B G b 3 J l Y 2 F z d C B P S C B N a W x l c y w x O H 0 m c X V v d D s s J n F 1 b 3 Q 7 U 2 V j d G l v b j E v U 3 V t b W F y e U R h d G E v Q X V 0 b 1 J l b W 9 2 Z W R D b 2 x 1 b W 5 z M S 5 7 M j A y N C B G b 3 J l Y 2 F z d C B V R y B N a W x l c y w x O X 0 m c X V v d D s s J n F 1 b 3 Q 7 U 2 V j d G l v b j E v U 3 V t b W F y e U R h d G E v Q X V 0 b 1 J l b W 9 2 Z W R D b 2 x 1 b W 5 z M S 5 7 M j A y N C B G b 3 J l Y 2 F z d C B S Z W 1 v d m F s I E 1 p b G V z L D I w f S Z x d W 9 0 O y w m c X V v d D t T Z W N 0 a W 9 u M S 9 T d W 1 t Y X J 5 R G F 0 Y S 9 B d X R v U m V t b 3 Z l Z E N v b H V t b n M x L n s y M D I 0 I E Z v c m V j Y X N 0 I F R v d G F s I E Z l Z X Q s M j F 9 J n F 1 b 3 Q 7 L C Z x d W 9 0 O 1 N l Y 3 R p b 2 4 x L 1 N 1 b W 1 h c n l E Y X R h L 0 F 1 d G 9 S Z W 1 v d m V k Q 2 9 s d W 1 u c z E u e z I w M j Q g R m 9 y Z W N h c 3 Q g T 0 g g R m V l d C w y M n 0 m c X V v d D s s J n F 1 b 3 Q 7 U 2 V j d G l v b j E v U 3 V t b W F y e U R h d G E v Q X V 0 b 1 J l b W 9 2 Z W R D b 2 x 1 b W 5 z M S 5 7 M j A y N C B G b 3 J l Y 2 F z d C B V R y B G Z W V 0 L D I z f S Z x d W 9 0 O y w m c X V v d D t T Z W N 0 a W 9 u M S 9 T d W 1 t Y X J 5 R G F 0 Y S 9 B d X R v U m V t b 3 Z l Z E N v b H V t b n M x L n s y M D I 0 I E Z v c m V j Y X N 0 I F J l b W 9 2 Y W w g R m V l d C w y N H 0 m c X V v d D s s J n F 1 b 3 Q 7 U 2 V j d G l v b j E v U 3 V t b W F y e U R h d G E v Q X V 0 b 1 J l b W 9 2 Z W R D b 2 x 1 b W 5 z M S 5 7 M j A y N C B S Z W 1 h a W 5 p b m c g V G 9 0 Y W w g T W l s Z X M s M j V 9 J n F 1 b 3 Q 7 L C Z x d W 9 0 O 1 N l Y 3 R p b 2 4 x L 1 N 1 b W 1 h c n l E Y X R h L 0 F 1 d G 9 S Z W 1 v d m V k Q 2 9 s d W 1 u c z E u e z I w M j Q g U m V t Y W l u a W 5 n I E 9 I I E 1 p b G V z L D I 2 f S Z x d W 9 0 O y w m c X V v d D t T Z W N 0 a W 9 u M S 9 T d W 1 t Y X J 5 R G F 0 Y S 9 B d X R v U m V t b 3 Z l Z E N v b H V t b n M x L n s y M D I 0 I F J l b W F p b m l u Z y B V R y B N a W x l c y w y N 3 0 m c X V v d D s s J n F 1 b 3 Q 7 U 2 V j d G l v b j E v U 3 V t b W F y e U R h d G E v Q X V 0 b 1 J l b W 9 2 Z W R D b 2 x 1 b W 5 z M S 5 7 M j A y N C B S Z W 1 h a W 5 p b m c g U m V t b 3 Z h b C B N a W x l c y w y O H 0 m c X V v d D s s J n F 1 b 3 Q 7 U 2 V j d G l v b j E v U 3 V t b W F y e U R h d G E v Q X V 0 b 1 J l b W 9 2 Z W R D b 2 x 1 b W 5 z M S 5 7 M j A y N S B G b 3 J l Y 2 F z d C B U b 3 R h b C B N a W x l c y w y O X 0 m c X V v d D s s J n F 1 b 3 Q 7 U 2 V j d G l v b j E v U 3 V t b W F y e U R h d G E v Q X V 0 b 1 J l b W 9 2 Z W R D b 2 x 1 b W 5 z M S 5 7 M j A y N S B G b 3 J l Y 2 F z d C B P S C B N a W x l c y w z M H 0 m c X V v d D s s J n F 1 b 3 Q 7 U 2 V j d G l v b j E v U 3 V t b W F y e U R h d G E v Q X V 0 b 1 J l b W 9 2 Z W R D b 2 x 1 b W 5 z M S 5 7 M j A y N S B G b 3 J l Y 2 F z d C B V R y B N a W x l c y w z M X 0 m c X V v d D s s J n F 1 b 3 Q 7 U 2 V j d G l v b j E v U 3 V t b W F y e U R h d G E v Q X V 0 b 1 J l b W 9 2 Z W R D b 2 x 1 b W 5 z M S 5 7 M j A y N S B G b 3 J l Y 2 F z d C B S Z W 1 v d m F s I E 1 p b G V z L D M y f S Z x d W 9 0 O y w m c X V v d D t T Z W N 0 a W 9 u M S 9 T d W 1 t Y X J 5 R G F 0 Y S 9 B d X R v U m V t b 3 Z l Z E N v b H V t b n M x L n s y M D I 1 I E Z v c m V j Y X N 0 I F R v d G F s I E Z l Z X Q s M z N 9 J n F 1 b 3 Q 7 L C Z x d W 9 0 O 1 N l Y 3 R p b 2 4 x L 1 N 1 b W 1 h c n l E Y X R h L 0 F 1 d G 9 S Z W 1 v d m V k Q 2 9 s d W 1 u c z E u e z I w M j U g R m 9 y Z W N h c 3 Q g T 0 g g R m V l d C w z N H 0 m c X V v d D s s J n F 1 b 3 Q 7 U 2 V j d G l v b j E v U 3 V t b W F y e U R h d G E v Q X V 0 b 1 J l b W 9 2 Z W R D b 2 x 1 b W 5 z M S 5 7 M j A y N S B G b 3 J l Y 2 F z d C B V R y B G Z W V 0 L D M 1 f S Z x d W 9 0 O y w m c X V v d D t T Z W N 0 a W 9 u M S 9 T d W 1 t Y X J 5 R G F 0 Y S 9 B d X R v U m V t b 3 Z l Z E N v b H V t b n M x L n s y M D I 1 I E Z v c m V j Y X N 0 I F J l b W 9 2 Y W w g R m V l d C w z N n 0 m c X V v d D s s J n F 1 b 3 Q 7 U 2 V j d G l v b j E v U 3 V t b W F y e U R h d G E v Q X V 0 b 1 J l b W 9 2 Z W R D b 2 x 1 b W 5 z M S 5 7 M j A y N i B G b 3 J l Y 2 F z d C B U b 3 R h b C B N a W x l c y w z N 3 0 m c X V v d D s s J n F 1 b 3 Q 7 U 2 V j d G l v b j E v U 3 V t b W F y e U R h d G E v Q X V 0 b 1 J l b W 9 2 Z W R D b 2 x 1 b W 5 z M S 5 7 M j A y N i B G b 3 J l Y 2 F z d C B P S C B N a W x l c y w z O H 0 m c X V v d D s s J n F 1 b 3 Q 7 U 2 V j d G l v b j E v U 3 V t b W F y e U R h d G E v Q X V 0 b 1 J l b W 9 2 Z W R D b 2 x 1 b W 5 z M S 5 7 M j A y N i B G b 3 J l Y 2 F z d C B V R y B N a W x l c y w z O X 0 m c X V v d D s s J n F 1 b 3 Q 7 U 2 V j d G l v b j E v U 3 V t b W F y e U R h d G E v Q X V 0 b 1 J l b W 9 2 Z W R D b 2 x 1 b W 5 z M S 5 7 M j A y N i B G b 3 J l Y 2 F z d C B S Z W 1 v d m F s I E 1 p b G V z L D Q w f S Z x d W 9 0 O y w m c X V v d D t T Z W N 0 a W 9 u M S 9 T d W 1 t Y X J 5 R G F 0 Y S 9 B d X R v U m V t b 3 Z l Z E N v b H V t b n M x L n s y M D I 2 I E Z v c m V j Y X N 0 I F R v d G F s I E Z l Z X Q s N D F 9 J n F 1 b 3 Q 7 L C Z x d W 9 0 O 1 N l Y 3 R p b 2 4 x L 1 N 1 b W 1 h c n l E Y X R h L 0 F 1 d G 9 S Z W 1 v d m V k Q 2 9 s d W 1 u c z E u e z I w M j Y g R m 9 y Z W N h c 3 Q g T 0 g g R m V l d C w 0 M n 0 m c X V v d D s s J n F 1 b 3 Q 7 U 2 V j d G l v b j E v U 3 V t b W F y e U R h d G E v Q X V 0 b 1 J l b W 9 2 Z W R D b 2 x 1 b W 5 z M S 5 7 M j A y N i B G b 3 J l Y 2 F z d C B V R y B G Z W V 0 L D Q z f S Z x d W 9 0 O y w m c X V v d D t T Z W N 0 a W 9 u M S 9 T d W 1 t Y X J 5 R G F 0 Y S 9 B d X R v U m V t b 3 Z l Z E N v b H V t b n M x L n s y M D I 2 I E Z v c m V j Y X N 0 I F J l b W 9 2 Y W w g R m V l d C w 0 N H 0 m c X V v d D s s J n F 1 b 3 Q 7 U 2 V j d G l v b j E v U 3 V t b W F y e U R h d G E v Q X V 0 b 1 J l b W 9 2 Z W R D b 2 x 1 b W 5 z M S 5 7 M j A y N y B G b 3 J l Y 2 F z d C B U b 3 R h b C B N a W x l c y w 0 N X 0 m c X V v d D s s J n F 1 b 3 Q 7 U 2 V j d G l v b j E v U 3 V t b W F y e U R h d G E v Q X V 0 b 1 J l b W 9 2 Z W R D b 2 x 1 b W 5 z M S 5 7 M j A y N y B G b 3 J l Y 2 F z d C B P S C B N a W x l c y w 0 N n 0 m c X V v d D s s J n F 1 b 3 Q 7 U 2 V j d G l v b j E v U 3 V t b W F y e U R h d G E v Q X V 0 b 1 J l b W 9 2 Z W R D b 2 x 1 b W 5 z M S 5 7 M j A y N y B G b 3 J l Y 2 F z d C B V R y B N a W x l c y w 0 N 3 0 m c X V v d D s s J n F 1 b 3 Q 7 U 2 V j d G l v b j E v U 3 V t b W F y e U R h d G E v Q X V 0 b 1 J l b W 9 2 Z W R D b 2 x 1 b W 5 z M S 5 7 M j A y N y B G b 3 J l Y 2 F z d C B S Z W 1 v d m F s I E 1 p b G V z L D Q 4 f S Z x d W 9 0 O y w m c X V v d D t T Z W N 0 a W 9 u M S 9 T d W 1 t Y X J 5 R G F 0 Y S 9 B d X R v U m V t b 3 Z l Z E N v b H V t b n M x L n s y M D I 3 I E Z v c m V j Y X N 0 I F R v d G F s I E Z l Z X Q s N D l 9 J n F 1 b 3 Q 7 L C Z x d W 9 0 O 1 N l Y 3 R p b 2 4 x L 1 N 1 b W 1 h c n l E Y X R h L 0 F 1 d G 9 S Z W 1 v d m V k Q 2 9 s d W 1 u c z E u e z I w M j c g R m 9 y Z W N h c 3 Q g T 0 g g R m V l d C w 1 M H 0 m c X V v d D s s J n F 1 b 3 Q 7 U 2 V j d G l v b j E v U 3 V t b W F y e U R h d G E v Q X V 0 b 1 J l b W 9 2 Z W R D b 2 x 1 b W 5 z M S 5 7 M j A y N y B G b 3 J l Y 2 F z d C B V R y B G Z W V 0 L D U x f S Z x d W 9 0 O y w m c X V v d D t T Z W N 0 a W 9 u M S 9 T d W 1 t Y X J 5 R G F 0 Y S 9 B d X R v U m V t b 3 Z l Z E N v b H V t b n M x L n s y M D I 3 I E Z v c m V j Y X N 0 I F J l b W 9 2 Y W w g R m V l d C w 1 M n 0 m c X V v d D s s J n F 1 b 3 Q 7 U 2 V j d G l v b j E v U 3 V t b W F y e U R h d G E v Q X V 0 b 1 J l b W 9 2 Z W R D b 2 x 1 b W 5 z M S 5 7 V W 5 h b G x v Y 2 F 0 Z W Q g V G 9 0 Y W w g R m 9 y Z W N h c 3 Q g T W l s Z X M s N T N 9 J n F 1 b 3 Q 7 L C Z x d W 9 0 O 1 N l Y 3 R p b 2 4 x L 1 N 1 b W 1 h c n l E Y X R h L 0 F 1 d G 9 S Z W 1 v d m V k Q 2 9 s d W 1 u c z E u e 1 V u Y W x s b 2 N h d G V k I E 9 I I E Z v c m V j Y X N 0 I E 1 p b G V z L D U 0 f S Z x d W 9 0 O y w m c X V v d D t T Z W N 0 a W 9 u M S 9 T d W 1 t Y X J 5 R G F 0 Y S 9 B d X R v U m V t b 3 Z l Z E N v b H V t b n M x L n t V b m F s b G 9 j Y X R l Z C B V R y B G b 3 J l Y 2 F z d C B N a W x l c y w 1 N X 0 m c X V v d D s s J n F 1 b 3 Q 7 U 2 V j d G l v b j E v U 3 V t b W F y e U R h d G E v Q X V 0 b 1 J l b W 9 2 Z W R D b 2 x 1 b W 5 z M S 5 7 V W 5 h b G x v Y 2 F 0 Z W Q g U m V t b 3 Z h b C B G b 3 J l Y 2 F z d C B N a W x l c y w 1 N n 0 m c X V v d D s s J n F 1 b 3 Q 7 U 2 V j d G l v b j E v U 3 V t b W F y e U R h d G E v Q X V 0 b 1 J l b W 9 2 Z W R D b 2 x 1 b W 5 z M S 5 7 Q 2 l 0 e S w 1 N 3 0 m c X V v d D s s J n F 1 b 3 Q 7 U 2 V j d G l v b j E v U 3 V t b W F y e U R h d G E v Q X V 0 b 1 J l b W 9 2 Z W R D b 2 x 1 b W 5 z M S 5 7 Q 2 9 1 b n R 5 L D U 4 f S Z x d W 9 0 O y w m c X V v d D t T Z W N 0 a W 9 u M S 9 T d W 1 t Y X J 5 R G F 0 Y S 9 B d X R v U m V t b 3 Z l Z E N v b H V t b n M x L n t M Y X R p d H V k Z S w 1 O X 0 m c X V v d D s s J n F 1 b 3 Q 7 U 2 V j d G l v b j E v U 3 V t b W F y e U R h d G E v Q X V 0 b 1 J l b W 9 2 Z W R D b 2 x 1 b W 5 z M S 5 7 T G 9 u Z 2 l 0 d W R l L D Y w f S Z x d W 9 0 O y w m c X V v d D t T Z W N 0 a W 9 u M S 9 T d W 1 t Y X J 5 R G F 0 Y S 9 B d X R v U m V t b 3 Z l Z E N v b H V t b n M x L n t N Q V Q s N j F 9 J n F 1 b 3 Q 7 L C Z x d W 9 0 O 1 N l Y 3 R p b 2 4 x L 1 N 1 b W 1 h c n l E Y X R h L 0 F 1 d G 9 S Z W 1 v d m V k Q 2 9 s d W 1 u c z E u e 1 J l Y W R 5 I H R v I E J y Z W F r I E d y b 3 V u Z C w 2 M n 0 m c X V v d D s s J n F 1 b 3 Q 7 U 2 V j d G l v b j E v U 3 V t b W F y e U R h d G E v Q X V 0 b 1 J l b W 9 2 Z W R D b 2 x 1 b W 5 z M S 5 7 U 0 F Q I E V z d C B P d X Q g R G F 0 Z S w 2 M 3 0 m c X V v d D s s J n F 1 b 3 Q 7 U 2 V j d G l v b j E v U 3 V t b W F y e U R h d G E v Q X V 0 b 1 J l b W 9 2 Z W R D b 2 x 1 b W 5 z M S 5 7 U E V O R C B J T i B E Y X R l L D Y 0 f S Z x d W 9 0 O y w m c X V v d D t T Z W N 0 a W 9 u M S 9 T d W 1 t Y X J 5 R G F 0 Y S 9 B d X R v U m V t b 3 Z l Z E N v b H V t b n M x L n t F e H B l Y 3 R l Z C B K b 2 l u d C B Q b 2 x l I E R h d G U s N j V 9 J n F 1 b 3 Q 7 L C Z x d W 9 0 O 1 N l Y 3 R p b 2 4 x L 1 N 1 b W 1 h c n l E Y X R h L 0 F 1 d G 9 S Z W 1 v d m V k Q 2 9 s d W 1 u c z E u e 0 p v a W 5 0 I F B v b G U g Q 2 9 t c G x l d G U s N j Z 9 J n F 1 b 3 Q 7 L C Z x d W 9 0 O 1 N l Y 3 R p b 2 4 x L 1 N 1 b W 1 h c n l E Y X R h L 0 F 1 d G 9 S Z W 1 v d m V k Q 2 9 s d W 1 u c z E u e 0 x h b m Q g Q 2 x l Y X I g R G F 0 Z S w 2 N 3 0 m c X V v d D s s J n F 1 b 3 Q 7 U 2 V j d G l v b j E v U 3 V t b W F y e U R h d G E v Q X V 0 b 1 J l b W 9 2 Z W R D b 2 x 1 b W 5 z M S 5 7 T G F u Z C B D b 2 1 w b G V 0 Z S w 2 O H 0 m c X V v d D s s J n F 1 b 3 Q 7 U 2 V j d G l v b j E v U 3 V t b W F y e U R h d G E v Q X V 0 b 1 J l b W 9 2 Z W R D b 2 x 1 b W 5 z M S 5 7 R V J U Q y B Q b G F u b m V k I E R h d G U s N j l 9 J n F 1 b 3 Q 7 L C Z x d W 9 0 O 1 N l Y 3 R p b 2 4 x L 1 N 1 b W 1 h c n l E Y X R h L 0 F 1 d G 9 S Z W 1 v d m V k Q 2 9 s d W 1 u c z E u e 0 V S V E M g Q 2 9 t c G x l d G U s N z B 9 J n F 1 b 3 Q 7 L C Z x d W 9 0 O 1 N l Y 3 R p b 2 4 x L 1 N 1 b W 1 h c n l E Y X R h L 0 F 1 d G 9 S Z W 1 v d m V k Q 2 9 s d W 1 u c z E u e 0 V 4 c G V j d G V k I F B l c m 1 p d C B E Y X R l L D c x f S Z x d W 9 0 O y w m c X V v d D t T Z W N 0 a W 9 u M S 9 T d W 1 t Y X J 5 R G F 0 Y S 9 B d X R v U m V t b 3 Z l Z E N v b H V t b n M x L n t Q Z X J t a X R z I E N v b X B s Z X R l L D c y f S Z x d W 9 0 O y w m c X V v d D t T Z W N 0 a W 9 u M S 9 T d W 1 t Y X J 5 R G F 0 Y S 9 B d X R v U m V t b 3 Z l Z E N v b H V t b n M x L n t W Z W c g Q 2 9 t c G x l d G V k L D c z f S Z x d W 9 0 O y w m c X V v d D t T Z W N 0 a W 9 u M S 9 T d W 1 t Y X J 5 R G F 0 Y S 9 B d X R v U m V t b 3 Z l Z E N v b H V t b n M x L n t W Z W c g U 3 R h c n Q s N z R 9 J n F 1 b 3 Q 7 L C Z x d W 9 0 O 1 N l Y 3 R p b 2 4 x L 1 N 1 b W 1 h c n l E Y X R h L 0 F 1 d G 9 S Z W 1 v d m V k Q 2 9 s d W 1 u c z E u e 0 V s Z W M g T V B Q I F J l c 2 9 1 c m N l L D c 1 f S Z x d W 9 0 O y w m c X V v d D t T Z W N 0 a W 9 u M S 9 T d W 1 t Y X J 5 R G F 0 Y S 9 B d X R v U m V t b 3 Z l Z E N v b H V t b n M x L n t F b G V j I E N v b n R y Y W N 0 b 3 I s N z Z 9 J n F 1 b 3 Q 7 L C Z x d W 9 0 O 1 N l Y 3 R p b 2 4 x L 1 N 1 b W 1 h c n l E Y X R h L 0 F 1 d G 9 S Z W 1 v d m V k Q 2 9 s d W 1 u c z E u e 0 1 Q U C B S Z X N v d X J j Z S w 3 N 3 0 m c X V v d D s s J n F 1 b 3 Q 7 U 2 V j d G l v b j E v U 3 V t b W F y e U R h d G E v Q X V 0 b 1 J l b W 9 2 Z W R D b 2 x 1 b W 5 z M S 5 7 Q 2 l 2 a W w g T V B Q I F J l c 2 9 1 c m N l L D c 4 f S Z x d W 9 0 O y w m c X V v d D t T Z W N 0 a W 9 u M S 9 T d W 1 t Y X J 5 R G F 0 Y S 9 B d X R v U m V t b 3 Z l Z E N v b H V t b n M x L n t D a X Z p b C B D b 2 5 0 c m F j d G 9 y L D c 5 f S Z x d W 9 0 O y w m c X V v d D t T Z W N 0 a W 9 u M S 9 T d W 1 t Y X J 5 R G F 0 Y S 9 B d X R v U m V t b 3 Z l Z E N v b H V t b n M x L n t D b 2 5 0 c m F j d C B S Z W F k e S B E Y X R l L D g w f S Z x d W 9 0 O y w m c X V v d D t T Z W N 0 a W 9 u M S 9 T d W 1 t Y X J 5 R G F 0 Y S 9 B d X R v U m V t b 3 Z l Z E N v b H V t b n M x L n t D b 2 5 0 c m F j d C B T d G F 0 d X M s O D F 9 J n F 1 b 3 Q 7 L C Z x d W 9 0 O 1 N l Y 3 R p b 2 4 x L 1 N 1 b W 1 h c n l E Y X R h L 0 F 1 d G 9 S Z W 1 v d m V k Q 2 9 s d W 1 u c z E u e 0 t N W i w 4 M n 0 m c X V v d D s s J n F 1 b 3 Q 7 U 2 V j d G l v b j E v U 3 V t b W F y e U R h d G E v Q X V 0 b 1 J l b W 9 2 Z W R D b 2 x 1 b W 5 z M S 5 7 M j A x O C B J b n N 0 Y W x s Z W Q g L S B S Z W 1 v d m F s L D g z f S Z x d W 9 0 O y w m c X V v d D t T Z W N 0 a W 9 u M S 9 T d W 1 t Y X J 5 R G F 0 Y S 9 B d X R v U m V t b 3 Z l Z E N v b H V t b n M x L n s y M D E 4 I E l u c 3 R h b G x l Z C A t I E 9 I L D g 0 f S Z x d W 9 0 O y w m c X V v d D t T Z W N 0 a W 9 u M S 9 T d W 1 t Y X J 5 R G F 0 Y S 9 B d X R v U m V t b 3 Z l Z E N v b H V t b n M x L n s y M D E 4 I E l u c 3 R h b G x l Z C A t I F V H L D g 1 f S Z x d W 9 0 O y w m c X V v d D t T Z W N 0 a W 9 u M S 9 T d W 1 t Y X J 5 R G F 0 Y S 9 B d X R v U m V t b 3 Z l Z E N v b H V t b n M x L n s y M D E 4 I F R v d G F s I E 1 p b G V z I E N v b X B s Z X R l Z C w 4 N n 0 m c X V v d D s s J n F 1 b 3 Q 7 U 2 V j d G l v b j E v U 3 V t b W F y e U R h d G E v Q X V 0 b 1 J l b W 9 2 Z W R D b 2 x 1 b W 5 z M S 5 7 M j A x O S B J b n N 0 Y W x s Z W Q g L S B S Z W 1 v d m F s L D g 3 f S Z x d W 9 0 O y w m c X V v d D t T Z W N 0 a W 9 u M S 9 T d W 1 t Y X J 5 R G F 0 Y S 9 B d X R v U m V t b 3 Z l Z E N v b H V t b n M x L n s y M D E 5 I E l u c 3 R h b G x l Z C A t I E 9 I L D g 4 f S Z x d W 9 0 O y w m c X V v d D t T Z W N 0 a W 9 u M S 9 T d W 1 t Y X J 5 R G F 0 Y S 9 B d X R v U m V t b 3 Z l Z E N v b H V t b n M x L n s y M D E 5 I E l u c 3 R h b G x l Z C A t I F V H L D g 5 f S Z x d W 9 0 O y w m c X V v d D t T Z W N 0 a W 9 u M S 9 T d W 1 t Y X J 5 R G F 0 Y S 9 B d X R v U m V t b 3 Z l Z E N v b H V t b n M x L n s y M D E 5 I F R v d G F s I E 1 p b G V z I E N v b X B s Z X R l Z C w 5 M H 0 m c X V v d D s s J n F 1 b 3 Q 7 U 2 V j d G l v b j E v U 3 V t b W F y e U R h d G E v Q X V 0 b 1 J l b W 9 2 Z W R D b 2 x 1 b W 5 z M S 5 7 M j A y M C B J b n N 0 Y W x s Z W Q g L S B S Z W 1 v d m F s L D k x f S Z x d W 9 0 O y w m c X V v d D t T Z W N 0 a W 9 u M S 9 T d W 1 t Y X J 5 R G F 0 Y S 9 B d X R v U m V t b 3 Z l Z E N v b H V t b n M x L n s y M D I w I E l u c 3 R h b G x l Z C A t I E 9 I L D k y f S Z x d W 9 0 O y w m c X V v d D t T Z W N 0 a W 9 u M S 9 T d W 1 t Y X J 5 R G F 0 Y S 9 B d X R v U m V t b 3 Z l Z E N v b H V t b n M x L n s y M D I w I E l u c 3 R h b G x l Z C A t I F V H L D k z f S Z x d W 9 0 O y w m c X V v d D t T Z W N 0 a W 9 u M S 9 T d W 1 t Y X J 5 R G F 0 Y S 9 B d X R v U m V t b 3 Z l Z E N v b H V t b n M x L n s y M D I w I F R v d G F s I E 1 p b G V z I E N v b X B s Z X R l Z C w 5 N H 0 m c X V v d D s s J n F 1 b 3 Q 7 U 2 V j d G l v b j E v U 3 V t b W F y e U R h d G E v Q X V 0 b 1 J l b W 9 2 Z W R D b 2 x 1 b W 5 z M S 5 7 M j A y M S B J b n N 0 Y W x s Z W Q g L S B S Z W 1 v d m F s L D k 1 f S Z x d W 9 0 O y w m c X V v d D t T Z W N 0 a W 9 u M S 9 T d W 1 t Y X J 5 R G F 0 Y S 9 B d X R v U m V t b 3 Z l Z E N v b H V t b n M x L n s y M D I x I E l u c 3 R h b G x l Z C A t I E 9 I L D k 2 f S Z x d W 9 0 O y w m c X V v d D t T Z W N 0 a W 9 u M S 9 T d W 1 t Y X J 5 R G F 0 Y S 9 B d X R v U m V t b 3 Z l Z E N v b H V t b n M x L n s y M D I x I E l u c 3 R h b G x l Z C A t I F V H L D k 3 f S Z x d W 9 0 O y w m c X V v d D t T Z W N 0 a W 9 u M S 9 T d W 1 t Y X J 5 R G F 0 Y S 9 B d X R v U m V t b 3 Z l Z E N v b H V t b n M x L n s y M D I x I F R v d G F s I E 1 p b G V z I E N v b X B s Z X R l Z C w 5 O H 0 m c X V v d D s s J n F 1 b 3 Q 7 U 2 V j d G l v b j E v U 3 V t b W F y e U R h d G E v Q X V 0 b 1 J l b W 9 2 Z W R D b 2 x 1 b W 5 z M S 5 7 M j A y M i B J b n N 0 Y W x s Z W Q g L S B S Z W 1 v d m F s L D k 5 f S Z x d W 9 0 O y w m c X V v d D t T Z W N 0 a W 9 u M S 9 T d W 1 t Y X J 5 R G F 0 Y S 9 B d X R v U m V t b 3 Z l Z E N v b H V t b n M x L n s y M D I y I E l u c 3 R h b G x l Z C A t I E 9 I L D E w M H 0 m c X V v d D s s J n F 1 b 3 Q 7 U 2 V j d G l v b j E v U 3 V t b W F y e U R h d G E v Q X V 0 b 1 J l b W 9 2 Z W R D b 2 x 1 b W 5 z M S 5 7 M j A y M i B J b n N 0 Y W x s Z W Q g L S B V R y w x M D F 9 J n F 1 b 3 Q 7 L C Z x d W 9 0 O 1 N l Y 3 R p b 2 4 x L 1 N 1 b W 1 h c n l E Y X R h L 0 F 1 d G 9 S Z W 1 v d m V k Q 2 9 s d W 1 u c z E u e z I w M j I g V G 9 0 Y W w g T W l s Z X M g Q 2 9 t c G x l d G V k L D E w M n 0 m c X V v d D s s J n F 1 b 3 Q 7 U 2 V j d G l v b j E v U 3 V t b W F y e U R h d G E v Q X V 0 b 1 J l b W 9 2 Z W R D b 2 x 1 b W 5 z M S 5 7 M j A y M y B J b n N 0 Y W x s Z W Q g L S B S Z W 1 v d m F s L D E w M 3 0 m c X V v d D s s J n F 1 b 3 Q 7 U 2 V j d G l v b j E v U 3 V t b W F y e U R h d G E v Q X V 0 b 1 J l b W 9 2 Z W R D b 2 x 1 b W 5 z M S 5 7 M j A y M y B J b n N 0 Y W x s Z W Q g L S B P S C w x M D R 9 J n F 1 b 3 Q 7 L C Z x d W 9 0 O 1 N l Y 3 R p b 2 4 x L 1 N 1 b W 1 h c n l E Y X R h L 0 F 1 d G 9 S Z W 1 v d m V k Q 2 9 s d W 1 u c z E u e z I w M j M g S W 5 z d G F s b G V k I C 0 g V U c s M T A 1 f S Z x d W 9 0 O y w m c X V v d D t T Z W N 0 a W 9 u M S 9 T d W 1 t Y X J 5 R G F 0 Y S 9 B d X R v U m V t b 3 Z l Z E N v b H V t b n M x L n s y M D I z I F R v d G F s I E 1 p b G V z I E N v b X B s Z X R l Z C w x M D Z 9 J n F 1 b 3 Q 7 L C Z x d W 9 0 O 1 N l Y 3 R p b 2 4 x L 1 N 1 b W 1 h c n l E Y X R h L 0 F 1 d G 9 S Z W 1 v d m V k Q 2 9 s d W 1 u c z E u e z I w M j Q g S W 5 z d G F s b G V k I C 0 g U m V t b 3 Z h b C w x M D d 9 J n F 1 b 3 Q 7 L C Z x d W 9 0 O 1 N l Y 3 R p b 2 4 x L 1 N 1 b W 1 h c n l E Y X R h L 0 F 1 d G 9 S Z W 1 v d m V k Q 2 9 s d W 1 u c z E u e z I w M j Q g S W 5 z d G F s b G V k I C 0 g T 0 g s M T A 4 f S Z x d W 9 0 O y w m c X V v d D t T Z W N 0 a W 9 u M S 9 T d W 1 t Y X J 5 R G F 0 Y S 9 B d X R v U m V t b 3 Z l Z E N v b H V t b n M x L n s y M D I 0 I E l u c 3 R h b G x l Z C A t I F V H L D E w O X 0 m c X V v d D s s J n F 1 b 3 Q 7 U 2 V j d G l v b j E v U 3 V t b W F y e U R h d G E v Q X V 0 b 1 J l b W 9 2 Z W R D b 2 x 1 b W 5 z M S 5 7 M j A y N C B U b 3 R h b C B N a W x l c y B D b 2 1 w b G V 0 Z W Q s M T E w f S Z x d W 9 0 O y w m c X V v d D t T Z W N 0 a W 9 u M S 9 T d W 1 t Y X J 5 R G F 0 Y S 9 B d X R v U m V t b 3 Z l Z E N v b H V t b n M x L n t U b 3 R h b C B J b n N 0 Y W x s Z W Q g T W l s Z X M s M T E x f S Z x d W 9 0 O y w m c X V v d D t T Z W N 0 a W 9 u M S 9 T d W 1 t Y X J 5 R G F 0 Y S 9 B d X R v U m V t b 3 Z l Z E N v b H V t b n M x L n t S Z W 1 h a W 5 p b m c g U G x h b m 5 l Z C B N a W x l c y w x M T J 9 J n F 1 b 3 Q 7 L C Z x d W 9 0 O 1 N l Y 3 R p b 2 4 x L 1 N 1 b W 1 h c n l E Y X R h L 0 F 1 d G 9 S Z W 1 v d m V k Q 2 9 s d W 1 u c z E u e 1 F B I F B h c 3 M s M T E z f S Z x d W 9 0 O y w m c X V v d D t T Z W N 0 a W 9 u M S 9 T d W 1 t Y X J 5 R G F 0 Y S 9 B d X R v U m V t b 3 Z l Z E N v b H V t b n M x L n t R Q S B G a X g s M T E 0 f S Z x d W 9 0 O y w m c X V v d D t T Z W N 0 a W 9 u M S 9 T d W 1 t Y X J 5 R G F 0 Y S 9 B d X R v U m V t b 3 Z l Z E N v b H V t b n M x L n t R Q S B S Z W 1 h a W 5 p b m c s M T E 1 f S Z x d W 9 0 O y w m c X V v d D t T Z W N 0 a W 9 u M S 9 T d W 1 t Y X J 5 R G F 0 Y S 9 B d X R v U m V t b 3 Z l Z E N v b H V t b n M x L n t J Q S B Q Y X N z L D E x N n 0 m c X V v d D s s J n F 1 b 3 Q 7 U 2 V j d G l v b j E v U 3 V t b W F y e U R h d G E v Q X V 0 b 1 J l b W 9 2 Z W R D b 2 x 1 b W 5 z M S 5 7 Q 2 9 u c 3 R y d W N 0 a W 9 u I E 5 v d G V z L D E x N 3 0 m c X V v d D s s J n F 1 b 3 Q 7 U 2 V j d G l v b j E v U 3 V t b W F y e U R h d G E v Q X V 0 b 1 J l b W 9 2 Z W R D b 2 x 1 b W 5 z M S 5 7 R F M y N C B T d G F 0 d X M s M T E 4 f S Z x d W 9 0 O y w m c X V v d D t T Z W N 0 a W 9 u M S 9 T d W 1 t Y X J 5 R G F 0 Y S 9 B d X R v U m V t b 3 Z l Z E N v b H V t b n M x L n t D T j I 0 I E 9 1 d C B E Y X R l L D E x O X 0 m c X V v d D s s J n F 1 b 3 Q 7 U 2 V j d G l v b j E v U 3 V t b W F y e U R h d G E v Q X V 0 b 1 J l b W 9 2 Z W R D b 2 x 1 b W 5 z M S 5 7 Q 0 x J Q 0 s g Q 2 9 u c 3 R y d W N 0 a W 9 u I F N 0 Y X J 0 L D E y M H 0 m c X V v d D s s J n F 1 b 3 Q 7 U 2 V j d G l v b j E v U 3 V t b W F y e U R h d G E v Q X V 0 b 1 J l b W 9 2 Z W R D b 2 x 1 b W 5 z M S 5 7 Q 0 x J Q 0 s g Q 2 l 2 a W w g U 3 R h c n Q s M T I x f S Z x d W 9 0 O y w m c X V v d D t T Z W N 0 a W 9 u M S 9 T d W 1 t Y X J 5 R G F 0 Y S 9 B d X R v U m V t b 3 Z l Z E N v b H V t b n M x L n t D T E l D S y B D a X Z p b C B F b m Q s M T I y f S Z x d W 9 0 O y w m c X V v d D t T Z W N 0 a W 9 u M S 9 T d W 1 t Y X J 5 R G F 0 Y S 9 B d X R v U m V t b 3 Z l Z E N v b H V t b n M x L n t D T E l D S y B F b G V j d H J p Y y B T d G F y d C w x M j N 9 J n F 1 b 3 Q 7 L C Z x d W 9 0 O 1 N l Y 3 R p b 2 4 x L 1 N 1 b W 1 h c n l E Y X R h L 0 F 1 d G 9 S Z W 1 v d m V k Q 2 9 s d W 1 u c z E u e 0 N M S U N L I E V s Z W N 0 c m l j I E V u Z C w x M j R 9 J n F 1 b 3 Q 7 L C Z x d W 9 0 O 1 N l Y 3 R p b 2 4 x L 1 N 1 b W 1 h c n l E Y X R h L 0 F 1 d G 9 S Z W 1 v d m V k Q 2 9 s d W 1 u c z E u e 0 N M S U N L I E N v b n N 0 c n V j d G l v b i B F b m Q s M T I 1 f S Z x d W 9 0 O y w m c X V v d D t T Z W N 0 a W 9 u M S 9 T d W 1 t Y X J 5 R G F 0 Y S 9 B d X R v U m V t b 3 Z l Z E N v b H V t b n M x L n t Q N i B D b 2 5 z d H J 1 Y 3 R p b 2 4 g U 3 R h c n Q s M T I 2 f S Z x d W 9 0 O y w m c X V v d D t T Z W N 0 a W 9 u M S 9 T d W 1 t Y X J 5 R G F 0 Y S 9 B d X R v U m V t b 3 Z l Z E N v b H V t b n M x L n t Q N i B P c G V y Y X R p d m U g R G F 0 Z S w x M j d 9 J n F 1 b 3 Q 7 L C Z x d W 9 0 O 1 N l Y 3 R p b 2 4 x L 1 N 1 b W 1 h c n l E Y X R h L 0 F 1 d G 9 S Z W 1 v d m V k Q 2 9 s d W 1 u c z E u e 1 F B I F B h c 3 M g T 0 g s M T I 4 f S Z x d W 9 0 O y w m c X V v d D t T Z W N 0 a W 9 u M S 9 T d W 1 t Y X J 5 R G F 0 Y S 9 B d X R v U m V t b 3 Z l Z E N v b H V t b n M x L n t R Q S B Q Y X N z I F V H L D E y O X 0 m c X V v d D s s J n F 1 b 3 Q 7 U 2 V j d G l v b j E v U 3 V t b W F y e U R h d G E v Q X V 0 b 1 J l b W 9 2 Z W R D b 2 x 1 b W 5 z M S 5 7 U U E g U G F z c y B S Z W 1 v d m F s L D E z M H 0 m c X V v d D s s J n F 1 b 3 Q 7 U 2 V j d G l v b j E v U 3 V t b W F y e U R h d G E v Q X V 0 b 1 J l b W 9 2 Z W R D b 2 x 1 b W 5 z M S 5 7 U U E g R m l 4 I E 9 I L D E z M X 0 m c X V v d D s s J n F 1 b 3 Q 7 U 2 V j d G l v b j E v U 3 V t b W F y e U R h d G E v Q X V 0 b 1 J l b W 9 2 Z W R D b 2 x 1 b W 5 z M S 5 7 U U E g R m l 4 I F V H L D E z M n 0 m c X V v d D s s J n F 1 b 3 Q 7 U 2 V j d G l v b j E v U 3 V t b W F y e U R h d G E v Q X V 0 b 1 J l b W 9 2 Z W R D b 2 x 1 b W 5 z M S 5 7 U U E g R m l 4 I F J l b W 9 2 Y W w s M T M z f S Z x d W 9 0 O y w m c X V v d D t T Z W N 0 a W 9 u M S 9 T d W 1 t Y X J 5 R G F 0 Y S 9 B d X R v U m V t b 3 Z l Z E N v b H V t b n M x L n t N Y X R l c m l h b H M g U m V h Z H k s M T M 0 f S Z x d W 9 0 O y w m c X V v d D t T Z W N 0 a W 9 u M S 9 T d W 1 t Y X J 5 R G F 0 Y S 9 B d X R v U m V t b 3 Z l Z E N v b H V t b n M x L n t S Z W F k a W 5 l c 3 M g T m 9 0 Z X M s M T M 1 f S Z x d W 9 0 O y w m c X V v d D t T Z W N 0 a W 9 u M S 9 T d W 1 t Y X J 5 R G F 0 Y S 9 B d X R v U m V t b 3 Z l Z E N v b H V t b n M x L n t Q c m 9 q Z W N 0 I F R 5 c G U s M T M 2 f S Z x d W 9 0 O y w m c X V v d D t T Z W N 0 a W 9 u M S 9 T d W 1 t Y X J 5 R G F 0 Y S 9 B d X R v U m V t b 3 Z l Z E N v b H V t b n M x L n t p Q X V k a X Q g V X B s b 2 F k Z W Q s M T M 3 f S Z x d W 9 0 O y w m c X V v d D t T Z W N 0 a W 9 u M S 9 T d W 1 t Y X J 5 R G F 0 Y S 9 B d X R v U m V t b 3 Z l Z E N v b H V t b n M x L n t J Q S B Q Y X N z I E 9 I L D E z O H 0 m c X V v d D s s J n F 1 b 3 Q 7 U 2 V j d G l v b j E v U 3 V t b W F y e U R h d G E v Q X V 0 b 1 J l b W 9 2 Z W R D b 2 x 1 b W 5 z M S 5 7 S U E g U G F z c y B V R y w x M z l 9 J n F 1 b 3 Q 7 L C Z x d W 9 0 O 1 N l Y 3 R p b 2 4 x L 1 N 1 b W 1 h c n l E Y X R h L 0 F 1 d G 9 S Z W 1 v d m V k Q 2 9 s d W 1 u c z E u e 0 l B I F B h c 3 M g U m V t b 3 Z h b C w x N D B 9 J n F 1 b 3 Q 7 L C Z x d W 9 0 O 1 N l Y 3 R p b 2 4 x L 1 N 1 b W 1 h c n l E Y X R h L 0 F 1 d G 9 S Z W 1 v d m V k Q 2 9 s d W 1 u c z E u e 0 l B I E Z h a W w g T 0 g s M T Q x f S Z x d W 9 0 O y w m c X V v d D t T Z W N 0 a W 9 u M S 9 T d W 1 t Y X J 5 R G F 0 Y S 9 B d X R v U m V t b 3 Z l Z E N v b H V t b n M x L n t J Q S B G Y W l s I F V H L D E 0 M n 0 m c X V v d D s s J n F 1 b 3 Q 7 U 2 V j d G l v b j E v U 3 V t b W F y e U R h d G E v Q X V 0 b 1 J l b W 9 2 Z W R D b 2 x 1 b W 5 z M S 5 7 S U E g R m F p b C B S Z W 1 v d m F s L D E 0 M 3 0 m c X V v d D s s J n F 1 b 3 Q 7 U 2 V j d G l v b j E v U 3 V t b W F y e U R h d G E v Q X V 0 b 1 J l b W 9 2 Z W R D b 2 x 1 b W 5 z M S 5 7 S U E g R m F p b C w x N D R 9 J n F 1 b 3 Q 7 L C Z x d W 9 0 O 1 N l Y 3 R p b 2 4 x L 1 N 1 b W 1 h c n l E Y X R h L 0 F 1 d G 9 S Z W 1 v d m V k Q 2 9 s d W 1 u c z E u e 1 V O U 0 M g S W 4 g R G F 0 Z S w x N D V 9 J n F 1 b 3 Q 7 L C Z x d W 9 0 O 1 N l Y 3 R p b 2 4 x L 1 N 1 b W 1 h c n l E Y X R h L 0 F 1 d G 9 S Z W 1 v d m V k Q 2 9 s d W 1 u c z E u e 1 V O U 0 M g T 3 V 0 I E R h d G U s M T Q 2 f S Z x d W 9 0 O y w m c X V v d D t T Z W N 0 a W 9 u M S 9 T d W 1 t Y X J 5 R G F 0 Y S 9 B d X R v U m V t b 3 Z l Z E N v b H V t b n M x L n t Q c m U t R W 5 n L i B D b 2 1 w b G V 0 Z S w x N D d 9 J n F 1 b 3 Q 7 L C Z x d W 9 0 O 1 N l Y 3 R p b 2 4 x L 1 N 1 b W 1 h c n l E Y X R h L 0 F 1 d G 9 S Z W 1 v d m V k Q 2 9 s d W 1 u c z E u e 1 B y Z S 1 F b m c u I E 1 0 Z y B E Y X R l L D E 0 O H 0 m c X V v d D s s J n F 1 b 3 Q 7 U 2 V j d G l v b j E v U 3 V t b W F y e U R h d G E v Q X V 0 b 1 J l b W 9 2 Z W R D b 2 x 1 b W 5 z M S 5 7 Q m F z Z S B N Y X A g U 3 R h d H V z L D E 0 O X 0 m c X V v d D s s J n F 1 b 3 Q 7 U 2 V j d G l v b j E v U 3 V t b W F y e U R h d G E v Q X V 0 b 1 J l b W 9 2 Z W R D b 2 x 1 b W 5 z M S 5 7 R X h w Z W N 0 Z W Q g Q m F z Z S B N Y X A g Q 2 9 t c G x l d G U s M T U w f S Z x d W 9 0 O y w m c X V v d D t T Z W N 0 a W 9 u M S 9 T d W 1 t Y X J 5 R G F 0 Y S 9 B d X R v U m V t b 3 Z l Z E N v b H V t b n M x L n t X b 3 J r c G x h b i B T d G F 0 d X M s M T U x f S Z x d W 9 0 O y w m c X V v d D t T Z W N 0 a W 9 u M S 9 T d W 1 t Y X J 5 R G F 0 Y S 9 B d X R v U m V t b 3 Z l Z E N v b H V t b n M x L n t D a X Z p b C B D b 2 1 w b G V 0 Z S w x N T J 9 J n F 1 b 3 Q 7 L C Z x d W 9 0 O 1 N l Y 3 R p b 2 4 x L 1 N 1 b W 1 h c n l E Y X R h L 0 F 1 d G 9 S Z W 1 v d m V k Q 2 9 s d W 1 u c z E u e 0 h G V E Q g V G l l c i w x N T N 9 J n F 1 b 3 Q 7 L C Z x d W 9 0 O 1 N l Y 3 R p b 2 4 x L 1 N 1 b W 1 h c n l E Y X R h L 0 F 1 d G 9 S Z W 1 v d m V k Q 2 9 s d W 1 u c z E u e 0 N p c m N 1 a X Q s M T U 0 f S Z x d W 9 0 O y w m c X V v d D t T Z W N 0 a W 9 u M S 9 T d W 1 t Y X J 5 R G F 0 Y S 9 B d X R v U m V t b 3 Z l Z E N v b H V t b n M x L n t D a X J j d W l 0 I E 5 h b W U s M T U 1 f S Z x d W 9 0 O y w m c X V v d D t T Z W N 0 a W 9 u M S 9 T d W 1 t Y X J 5 R G F 0 Y S 9 B d X R v U m V t b 3 Z l Z E N v b H V t b n M x L n t B U E Q g V j I g V H J h b m N o Z S w x N T Z 9 J n F 1 b 3 Q 7 L C Z x d W 9 0 O 1 N l Y 3 R p b 2 4 x L 1 N 1 b W 1 h c n l E Y X R h L 0 F 1 d G 9 S Z W 1 v d m V k Q 2 9 s d W 1 u c z E u e 0 F Q R C B W M y B U c m F u Y 2 h l L D E 1 N 3 0 m c X V v d D s s J n F 1 b 3 Q 7 U 2 V j d G l v b j E v U 3 V t b W F y e U R h d G E v Q X V 0 b 1 J l b W 9 2 Z W R D b 2 x 1 b W 5 z M S 5 7 V j I g U m l z a y B S Z W R 1 Y 3 R p b 2 4 g d 2 l 0 a G l u I F R y Y W 5 j a G V z L D E 1 O H 0 m c X V v d D s s J n F 1 b 3 Q 7 U 2 V j d G l v b j E v U 3 V t b W F y e U R h d G E v Q X V 0 b 1 J l b W 9 2 Z W R D b 2 x 1 b W 5 z M S 5 7 V j M g U m l z a y B S Z W R 1 Y 3 R p b 2 4 g d 2 l 0 a G l u I F R y Y W 5 j a G V z L D E 1 O X 0 m c X V v d D s s J n F 1 b 3 Q 7 U 2 V j d G l v b j E v U 3 V t b W F y e U R h d G E v Q X V 0 b 1 J l b W 9 2 Z W R D b 2 x 1 b W 5 z M S 5 7 Q X B w b G l j Y W J s Z S B N b 2 R l b C B S a X N r I F J l Z H V j d G l v b i B 3 a X R o a W 4 g V H J h b m N o Z X M s M T Y w f S Z x d W 9 0 O y w m c X V v d D t T Z W N 0 a W 9 u M S 9 T d W 1 t Y X J 5 R G F 0 Y S 9 B d X R v U m V t b 3 Z l Z E N v b H V t b n M x L n t J T j A z I E N v b X B s Z X R p b 2 4 g R G F 0 Z S w x N j F 9 J n F 1 b 3 Q 7 L C Z x d W 9 0 O 1 N l Y 3 R p b 2 4 x L 1 N 1 b W 1 h c n l E Y X R h L 0 F 1 d G 9 S Z W 1 v d m V k Q 2 9 s d W 1 u c z E u e 1 J p c 2 s g U m F u a y A y M D E 4 L D E 2 M n 0 m c X V v d D s s J n F 1 b 3 Q 7 U 2 V j d G l v b j E v U 3 V t b W F y e U R h d G E v Q X V 0 b 1 J l b W 9 2 Z W R D b 2 x 1 b W 5 z M S 5 7 Q 2 l y Y 3 V p d C B Q c m 9 0 Z W N 0 a W 9 u I F p v b m U s M T Y z f S Z x d W 9 0 O y w m c X V v d D t T Z W N 0 a W 9 u M S 9 T d W 1 t Y X J 5 R G F 0 Y S 9 B d X R v U m V t b 3 Z l Z E N v b H V t b n M x L n t S a X N r I F J h b m s g M j A y M S w x N j R 9 J n F 1 b 3 Q 7 L C Z x d W 9 0 O 1 N l Y 3 R p b 2 4 x L 1 N 1 b W 1 h c n l E Y X R h L 0 F 1 d G 9 S Z W 1 v d m V k Q 2 9 s d W 1 u c z E u e 1 J p c 2 s g U m F u a y A y M D I y L D E 2 N X 0 m c X V v d D s s J n F 1 b 3 Q 7 U 2 V j d G l v b j E v U 3 V t b W F y e U R h d G E v Q X V 0 b 1 J l b W 9 2 Z W R D b 2 x 1 b W 5 z M S 5 7 V G 9 w I D U l I F J p c 2 s g Q 1 B a c y A o d j M p L D E 2 N n 0 m c X V v d D s s J n F 1 b 3 Q 7 U 2 V j d G l v b j E v U 3 V t b W F y e U R h d G E v Q X V 0 b 1 J l b W 9 2 Z W R D b 2 x 1 b W 5 z M S 5 7 M j A y M i B S a X N r I F R y Y W 5 j a G V z I H Y z L D E 2 N 3 0 m c X V v d D s s J n F 1 b 3 Q 7 U 2 V j d G l v b j E v U 3 V t b W F y e U R h d G E v Q X V 0 b 1 J l b W 9 2 Z W R D b 2 x 1 b W 5 z M S 5 7 M j A y M y B V R y B T Y 2 V u Y X J p b y w x N j h 9 J n F 1 b 3 Q 7 L C Z x d W 9 0 O 1 N l Y 3 R p b 2 4 x L 1 N 1 b W 1 h c n l E Y X R h L 0 F 1 d G 9 S Z W 1 v d m V k Q 2 9 s d W 1 u c z E u e 0 R y Y W Z 0 I E Z 1 d H V y Z S B Z Z W F y I F B s Y W 5 u a W 5 n L D E 2 O X 0 m c X V v d D s s J n F 1 b 3 Q 7 U 2 V j d G l v b j E v U 3 V t b W F y e U R h d G E v Q X V 0 b 1 J l b W 9 2 Z W R D b 2 x 1 b W 5 z M S 5 7 T F R J U C B S a X N r I E 1 v Z G V s I E F w c G x p Y 2 F 0 a W 9 u L D E 3 M H 0 m c X V v d D s s J n F 1 b 3 Q 7 U 2 V j d G l v b j E v U 3 V t b W F y e U R h d G E v Q X V 0 b 1 J l b W 9 2 Z W R D b 2 x 1 b W 5 z M S 5 7 Q X B w c m 9 2 Y W w g Q 2 F 0 Z W d v c n k s M T c x f S Z x d W 9 0 O y w m c X V v d D t T Z W N 0 a W 9 u M S 9 T d W 1 t Y X J 5 R G F 0 Y S 9 B d X R v U m V t b 3 Z l Z E N v b H V t b n M x L n t D b 3 N 0 I F R 5 c G U s M T c y f S Z x d W 9 0 O y w m c X V v d D t T Z W N 0 a W 9 u M S 9 T d W 1 t Y X J 5 R G F 0 Y S 9 B d X R v U m V t b 3 Z l Z E N v b H V t b n M x L n t I Y X J k Z W 5 p b m c g T W V 0 a G 9 k L D E 3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N 1 b W 1 h c n l E Y X R h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1 b W 1 h c n l E Y X R h L 0 F k Z G V k J T I w Q 3 V z d G 9 t J T I w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1 b W 1 h c n l E Y X R h L 0 F k Z G V k J T I w Q 2 9 u Z G l 0 a W 9 u Y W w l M j B D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d W 1 t Y X J 5 R G F 0 Y S 9 S Z W 1 v d m V k J T I w T 3 R o Z X I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3 V t b W F y e U R h d G E v U m V u Y W 1 l Z C U y M E N v b H V t b n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3 V t b W F y e U R h d G E v U m V v c m R l c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1 b W 1 h c n l E Y X R h L 0 N h c G l 0 Y W x p e m V k J T I w R W F j a C U y M F d v c m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d W 1 t Y X J 5 R G F 0 Y S 9 U c m l t b W V k J T I w V G V 4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1 b W 1 h c n l E Y X R h L 1 J l c G x h Y 2 V k J T I w V m F s d W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8 6 2 9 r P M E k U C 1 C p P Z 3 A r g H Q A A A A A C A A A A A A A D Z g A A w A A A A B A A A A D 1 M 0 B x v n 8 N / V W j 8 a 4 M R a R P A A A A A A S A A A C g A A A A E A A A A G 6 K H M P F j e E L C R 9 Z Q l 0 M J O Z Q A A A A y m R x 7 T G m m j K M X 9 b 6 V 3 p 7 6 6 c g O v k 7 r d B 3 i 5 b + r c 8 S T P 6 S Z 2 F 7 w j g k 4 w 9 a J 8 a G T X l n Z M 1 J l 9 8 l 0 D F P C x n T m I / n V y / a q K p m e s D 8 s N u u 6 y x I b d o U A A A A 6 T c 1 v V H s n s S 7 j 6 8 0 K L k r E I e A j h M = < / D a t a M a s h u p > 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209DB0-9DD4-450D-AB32-DFF1125A21E2}">
  <ds:schemaRefs>
    <ds:schemaRef ds:uri="http://schemas.microsoft.com/office/2006/documentManagement/types"/>
    <ds:schemaRef ds:uri="978b82e6-668a-48b7-921e-d900dc474158"/>
    <ds:schemaRef ds:uri="http://purl.org/dc/elements/1.1/"/>
    <ds:schemaRef ds:uri="e0cce852-5f9c-445c-9e4f-940f14a227d8"/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91FDC47-0998-47C6-B0A2-7C9754DA25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cce852-5f9c-445c-9e4f-940f14a227d8"/>
    <ds:schemaRef ds:uri="978b82e6-668a-48b7-921e-d900dc4741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FE7BE76-FBBB-4B42-ADCF-C36E69159B47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FFDA80DA-BF87-44AB-AB81-E48891CF7F0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64fb56ae-b253-43b2-ae76-5b0fef4d3037}" enabled="1" method="Privileged" siteId="{44ae661a-ece6-41aa-bc96-7c2c85a0894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Q1 a-h</vt:lpstr>
      <vt:lpstr>Q1 i-j</vt:lpstr>
      <vt:lpstr>Definitions</vt:lpstr>
    </vt:vector>
  </TitlesOfParts>
  <Manager/>
  <Company>Pacific Gas and Electric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Santos, Jerry</dc:creator>
  <cp:keywords/>
  <dc:description/>
  <cp:lastModifiedBy>Renner, Taylor</cp:lastModifiedBy>
  <cp:revision/>
  <dcterms:created xsi:type="dcterms:W3CDTF">2023-07-26T18:38:00Z</dcterms:created>
  <dcterms:modified xsi:type="dcterms:W3CDTF">2024-04-17T20:23:13Z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0x0101004539728992A12D439CA9822FC5EB3D0C</vt:lpwstr>
  </property>
  <property fmtid="{D5CDD505-2E9C-101B-9397-08002B2CF9AE}" pid="3" name="MediaServiceImageTags">
    <vt:lpwstr/>
  </property>
  <property fmtid="{D5CDD505-2E9C-101B-9397-08002B2CF9AE}" pid="4" name="pgeRecordCategory">
    <vt:lpwstr/>
  </property>
  <property fmtid="{D5CDD505-2E9C-101B-9397-08002B2CF9AE}" pid="5" name="MSIP_Label_64fb56ae-b253-43b2-ae76-5b0fef4d3037_Enabled">
    <vt:lpwstr>true</vt:lpwstr>
  </property>
  <property fmtid="{D5CDD505-2E9C-101B-9397-08002B2CF9AE}" pid="6" name="MSIP_Label_64fb56ae-b253-43b2-ae76-5b0fef4d3037_SetDate">
    <vt:lpwstr>2024-02-08T01:42:44Z</vt:lpwstr>
  </property>
  <property fmtid="{D5CDD505-2E9C-101B-9397-08002B2CF9AE}" pid="7" name="MSIP_Label_64fb56ae-b253-43b2-ae76-5b0fef4d3037_Method">
    <vt:lpwstr>Privileged</vt:lpwstr>
  </property>
  <property fmtid="{D5CDD505-2E9C-101B-9397-08002B2CF9AE}" pid="8" name="MSIP_Label_64fb56ae-b253-43b2-ae76-5b0fef4d3037_Name">
    <vt:lpwstr>Internal (With Markings)</vt:lpwstr>
  </property>
  <property fmtid="{D5CDD505-2E9C-101B-9397-08002B2CF9AE}" pid="9" name="MSIP_Label_64fb56ae-b253-43b2-ae76-5b0fef4d3037_SiteId">
    <vt:lpwstr>44ae661a-ece6-41aa-bc96-7c2c85a08941</vt:lpwstr>
  </property>
  <property fmtid="{D5CDD505-2E9C-101B-9397-08002B2CF9AE}" pid="10" name="MSIP_Label_64fb56ae-b253-43b2-ae76-5b0fef4d3037_ActionId">
    <vt:lpwstr>b05b211b-ab2e-4814-af4c-34ca0feaa8a8</vt:lpwstr>
  </property>
  <property fmtid="{D5CDD505-2E9C-101B-9397-08002B2CF9AE}" pid="11" name="MSIP_Label_64fb56ae-b253-43b2-ae76-5b0fef4d3037_ContentBits">
    <vt:lpwstr>3</vt:lpwstr>
  </property>
</Properties>
</file>